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932"/>
  </bookViews>
  <sheets>
    <sheet name="แผนบำรุง ปี 66" sheetId="1" r:id="rId1"/>
    <sheet name="แผนค่าเสื่อม ปี 66 (70%)" sheetId="2" r:id="rId2"/>
    <sheet name="แผนค่าเสื่อม ปี 66 (10%)" sheetId="3" r:id="rId3"/>
    <sheet name="แผนค่าเสื่อม ปี 66 (20%)" sheetId="4" r:id="rId4"/>
  </sheets>
  <definedNames>
    <definedName name="_xlnm._FilterDatabase" localSheetId="3" hidden="1">'แผนค่าเสื่อม ปี 66 (20%)'!$E$1:$E$39</definedName>
    <definedName name="_xlnm._FilterDatabase" localSheetId="1" hidden="1">'แผนค่าเสื่อม ปี 66 (70%)'!$E$1:$E$51</definedName>
  </definedNames>
  <calcPr calcId="144525"/>
</workbook>
</file>

<file path=xl/calcChain.xml><?xml version="1.0" encoding="utf-8"?>
<calcChain xmlns="http://schemas.openxmlformats.org/spreadsheetml/2006/main">
  <c r="L53" i="1" l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54" i="1" l="1"/>
</calcChain>
</file>

<file path=xl/sharedStrings.xml><?xml version="1.0" encoding="utf-8"?>
<sst xmlns="http://schemas.openxmlformats.org/spreadsheetml/2006/main" count="1480" uniqueCount="425">
  <si>
    <t>แผนปฏิบัติการจัดซื้อครุภัณฑ์ (เงินบำรุง) โรงพยาบาลศรีสัชนาลัย จังหวัดสุโขทัย ประจำปีงบประมาณ 2566</t>
  </si>
  <si>
    <t>ลำดับ</t>
  </si>
  <si>
    <t>ชื่อครุภัณฑ์</t>
  </si>
  <si>
    <t>หน่วยนับ</t>
  </si>
  <si>
    <t>อัตราการใช้ย้อนหลัง</t>
  </si>
  <si>
    <t>ประมาณ</t>
  </si>
  <si>
    <t>ปริมาณคงคลัง</t>
  </si>
  <si>
    <t>ประมาณการจัดซื้อ</t>
  </si>
  <si>
    <t>ราคากลาง</t>
  </si>
  <si>
    <t>ประเภท</t>
  </si>
  <si>
    <t>ราคาต่อหน่วย</t>
  </si>
  <si>
    <t>ไตรมาส</t>
  </si>
  <si>
    <t>ยอดรวมจัดซื้อจริง</t>
  </si>
  <si>
    <t>ปี 2563</t>
  </si>
  <si>
    <t>ปี 2564</t>
  </si>
  <si>
    <t>ปี 2565</t>
  </si>
  <si>
    <t>การใช้ ปี 66</t>
  </si>
  <si>
    <t>ยกมา ปี 2565</t>
  </si>
  <si>
    <t>ในปี 2566</t>
  </si>
  <si>
    <t>(ต่อหน่วย)</t>
  </si>
  <si>
    <t>(บาท)</t>
  </si>
  <si>
    <t xml:space="preserve">ที่ 1 </t>
  </si>
  <si>
    <t>ที่ 2</t>
  </si>
  <si>
    <t>ที่ 3</t>
  </si>
  <si>
    <t>ที่ 4</t>
  </si>
  <si>
    <t>จำนวน</t>
  </si>
  <si>
    <t>มูลค่า</t>
  </si>
  <si>
    <t>(หน่วยนับ)</t>
  </si>
  <si>
    <t>บาท</t>
  </si>
  <si>
    <t>ปั๊มน้ำ</t>
  </si>
  <si>
    <t>เครื่อง</t>
  </si>
  <si>
    <t xml:space="preserve"> -</t>
  </si>
  <si>
    <t>-</t>
  </si>
  <si>
    <t>สืบท้องตลาด</t>
  </si>
  <si>
    <t>จ่ายกลาง</t>
  </si>
  <si>
    <t>เครื่องอัลตราซาวด์เพื่อการรักษา (Therapeutic Ultrasound) แบบพกพา</t>
  </si>
  <si>
    <t>ราคากลางสำนักงบฯ</t>
  </si>
  <si>
    <t>กายภาพ</t>
  </si>
  <si>
    <t>เครื่องสำรองไฟฟ้าขนาดไม่น้อยกว่า 3000 va</t>
  </si>
  <si>
    <t>รังสีวิทยา</t>
  </si>
  <si>
    <t>รถจักรยานยนต์ ขนาด 110 ซีซี เกียร์อัตโนมัติ</t>
  </si>
  <si>
    <t>คัน</t>
  </si>
  <si>
    <t>ปฐมภูมิ</t>
  </si>
  <si>
    <t>กังหันตีน้ำ 4 ใบพัด</t>
  </si>
  <si>
    <t>บำบัดน้ำเสีย</t>
  </si>
  <si>
    <t>โต๊ะคอมพิวเตอร์ ขนาด 80x60x75 เซนติเมตร</t>
  </si>
  <si>
    <t>ตัว</t>
  </si>
  <si>
    <t>แผนไทย 1 (เอาขนาด 120 ซม.) กายภาพ 1 เอา 120 ซม) ห้อง ผอ. 1</t>
  </si>
  <si>
    <t>โต๊ะคอมพิวเตอร์ ขนาด 120x60x75 เซนติเมตร</t>
  </si>
  <si>
    <t>สว่านกระแทก ขนาด 3 หุน 12 นิ้ว</t>
  </si>
  <si>
    <t>ซ่อมบำรุง</t>
  </si>
  <si>
    <t>สว่านไร้สาย 3 ระบบ</t>
  </si>
  <si>
    <t>ชุดดูดสุญญากาศสำหรับเครื่องกระตุ้นกล้ามเนื้อด้วยไฟฟ้าพร้อมอุลตร้าซาวด์</t>
  </si>
  <si>
    <t>หุ่น CPR เด็ก</t>
  </si>
  <si>
    <t>กลุ่มการพยาบาล</t>
  </si>
  <si>
    <t>pipell endometrial biopsy เครื่องเก็บชี้นเนื้อโพรงมดลูกManual Vacuum Aspiration เครื่องดูดสุญญากาศ เอ็มวีเอ</t>
  </si>
  <si>
    <t>แพทย์</t>
  </si>
  <si>
    <t>เครื่องกรอผ่าฟันคุด</t>
  </si>
  <si>
    <t>ทันตกรรม</t>
  </si>
  <si>
    <t>ชุดโต๊ะ+อ่างสเตนเลส 2 หลุมกว้าง0.80x2.00x0.80 เมตร</t>
  </si>
  <si>
    <t>โภชนศาสตร์</t>
  </si>
  <si>
    <t>ตู้ล็อกเกอร์ ขนาด 91.5 x 45.70 x 183 ซม. (9 ช่อง)</t>
  </si>
  <si>
    <t>ยานพาหนะ</t>
  </si>
  <si>
    <t>เครื่องดูดน้ำลายแรงดันสูง</t>
  </si>
  <si>
    <t>เครื่องพิมพ์บาร์โค้ด</t>
  </si>
  <si>
    <t>งานประกันฯ 2</t>
  </si>
  <si>
    <t>ตู้สเตนเลสบานเลื่อน0.80x2.00x0.80 เมตร</t>
  </si>
  <si>
    <t>หลัง</t>
  </si>
  <si>
    <t>โต๊ะทำงาน</t>
  </si>
  <si>
    <t>ปฐมภูมิ 2 งานประกัน 3 โภชนศาสตร์ 1</t>
  </si>
  <si>
    <t>ระบบ BMS-HOSxP XE</t>
  </si>
  <si>
    <t>ระบบ</t>
  </si>
  <si>
    <t>งานประกันฯ</t>
  </si>
  <si>
    <t>เครื่องวัดความยาวรากฟัน</t>
  </si>
  <si>
    <t>เครื่องขยายคลองรากฟัน</t>
  </si>
  <si>
    <t>รถเข็นสเตนเลส 2 ชั้น</t>
  </si>
  <si>
    <t>โรงครัว</t>
  </si>
  <si>
    <t>สแกนเนอร์ สำหรับงานเก็บเอกสารระดับศูนย์บริการ แบบที่ 1</t>
  </si>
  <si>
    <t>ตู้เหล็กLOCKER 0.46x0.92x1.83 เมตร (6ช่อง)</t>
  </si>
  <si>
    <t>ตู้ล็อกเกอร์เหล็ก 18 ช่อง</t>
  </si>
  <si>
    <t>ชุดรับแขก</t>
  </si>
  <si>
    <t>ชุด</t>
  </si>
  <si>
    <t>ห้อง ผอ.</t>
  </si>
  <si>
    <t>เก้าอี้สำนักงาน</t>
  </si>
  <si>
    <t>แผ่นกระดานเคลื่อนย้ายผู้ป่วย</t>
  </si>
  <si>
    <t>อัน</t>
  </si>
  <si>
    <t>รวมมูลค่าการจัดซื้อครุภัณฑ์ ปีงบประมาณ 2566</t>
  </si>
  <si>
    <t>มูลค่าแผนการจัดซื้อครุภัณฑ์ ปีงบประมาณ 2565</t>
  </si>
  <si>
    <t>มูลค่าการจัดซื้อครุภัณฑ์ ปีงบประมาณ 2566 เมื่อเทียบกับปีงบประมาณ 2565 เพิ่มขึ้น/ลดลง ร้อยละ</t>
  </si>
  <si>
    <t>เพิ่มขึ้น 184.63%</t>
  </si>
  <si>
    <t xml:space="preserve">แบบเสนอแผนงบค่าบริการทางการแพทย์ที่เบิกจ่ายในลักษณะงบลงทุน ปีงบประมาณ 2566 สำนักงานหลักประกันสุขภาพแห่งชาติ เขต 2 พิษณุโลก </t>
  </si>
  <si>
    <t>11247-รพ.ศรีสัชนาลัย</t>
  </si>
  <si>
    <t>แม่ข่าย</t>
  </si>
  <si>
    <t>ลูกข่าย</t>
  </si>
  <si>
    <t>ประเภทครุภัณฑ์</t>
  </si>
  <si>
    <t>ชื่อรายการ</t>
  </si>
  <si>
    <t>รายละเอียด Spec.</t>
  </si>
  <si>
    <t>ประเภทวงเงิน</t>
  </si>
  <si>
    <t>งบลงทุน UC</t>
  </si>
  <si>
    <t>เงินบำรุง</t>
  </si>
  <si>
    <t>งบอื่นๆ</t>
  </si>
  <si>
    <t>รวมเงิน</t>
  </si>
  <si>
    <t>รหัสครุภัณฑ์ที่ทดแทน</t>
  </si>
  <si>
    <t>ปีที่ซื้อ</t>
  </si>
  <si>
    <t>เหตุผลความจำเป็น</t>
  </si>
  <si>
    <t>ประเภทอ้างอิง</t>
  </si>
  <si>
    <t>รายละเอียดการอ้างอิง</t>
  </si>
  <si>
    <t>จำนวนที่มี</t>
  </si>
  <si>
    <t>ชำรุด</t>
  </si>
  <si>
    <t>แผนกที่ใช้งาน</t>
  </si>
  <si>
    <t>ผลการพิจารณา</t>
  </si>
  <si>
    <t>หมายเหตุ</t>
  </si>
  <si>
    <t>ID</t>
  </si>
  <si>
    <t>08-ครุภัณฑ์คอมพิวเตอร์</t>
  </si>
  <si>
    <t>เครื่องคอมพิวเตอร์ สำหรับงานสำนักงาน (จอแสดงภาพขนาดไม่น้อยกว่า 19 นิ้ว)</t>
  </si>
  <si>
    <t>70-วงเงินหน่วยบริการสังกัดสป.สธ.</t>
  </si>
  <si>
    <t>รพช.1 คต 091-303,รพช.1 คต 092-307,รพช.1 คต 094-307,รพช.1 คต 095-307,รพช.1 คต 100-303, รพช.1 คต 103-307,รพช.1 คต 106-307,รพข.1 คต 111-307,รพช.1 คต 116-307,รพช.1 คต 119-301,รพช.1 คต 121-301</t>
  </si>
  <si>
    <t>ปี 2554</t>
  </si>
  <si>
    <t>เนื่องจากชำรุดและมีอายุการใช้งานมากกว่า 10 ปี</t>
  </si>
  <si>
    <t>1-ครุภัณฑ์</t>
  </si>
  <si>
    <t>1-ราคากลาง</t>
  </si>
  <si>
    <t>กบรส. บัญชีรายการครุภัณฑ์ (สป.สธ.) V256505 ID=COM-6</t>
  </si>
  <si>
    <t>รพ.ศรีสัชนาลัย</t>
  </si>
  <si>
    <t>ผ่าน</t>
  </si>
  <si>
    <t>12-ครุภัณฑ์สำนักงาน</t>
  </si>
  <si>
    <t>เครื่องปรับอากาศ แบบแยกส่วน (ราคารวมค่าติดตั้ง) แบบตั้งพื้นหรือแบบแขวน ขนาด 24,000 บีทียู</t>
  </si>
  <si>
    <t>รพช.1 ปอ 096-302 (4210-001-0004)</t>
  </si>
  <si>
    <t>ปี 2551</t>
  </si>
  <si>
    <t>เนื่องจากชำรุดเสื่อมสภาพ อายุการใช้งาน</t>
  </si>
  <si>
    <t>กบรส. บัญชีรายการครุภัณฑ์ (สป.สธ.) V256505 ID=OFF-29</t>
  </si>
  <si>
    <t>รพ.ศรีสัชนาลัย (กลุ่มงานประกันฯ ห้อง server)</t>
  </si>
  <si>
    <t>รอพิจารณา</t>
  </si>
  <si>
    <t>01-ครุภัณฑ์การศึกษา</t>
  </si>
  <si>
    <t>หุ่นฝึก CPR แบบครึ่งตัว</t>
  </si>
  <si>
    <t>รพช.1 หฝ 001-307</t>
  </si>
  <si>
    <t>ปี 2541</t>
  </si>
  <si>
    <t>เนื่องจากชำรุด มีอายุการใช้งานมากกว่า 10 ปี</t>
  </si>
  <si>
    <t>3-ท้องตลาด</t>
  </si>
  <si>
    <t>ใบเสนอราคา</t>
  </si>
  <si>
    <t>รพ.ศรีสัชนาลัย (กลุ่มงานการพยาบาล)</t>
  </si>
  <si>
    <t>09-ครุภัณฑ์งานบ้านงานครัว</t>
  </si>
  <si>
    <t>ตู้แช่อาหาร ขนาด 45 คิวบิกฟุต</t>
  </si>
  <si>
    <t>รพช.1 ตย 065-013 (4110-001-0007)</t>
  </si>
  <si>
    <t>ปี 2559</t>
  </si>
  <si>
    <t>เนื่องจากมีความชำรุดและเสื่อมสภาพจากการใช้งาน อายุการใช้งานมากกว่า 5 ปี</t>
  </si>
  <si>
    <t>กบรส. บัญชีรายการครุภัณฑ์ (สป.สธ.) V256505 ID=HK-8</t>
  </si>
  <si>
    <t>รพ.ศรีสัชนาลัย (กลุ่มงานโภชนศาสตร์)</t>
  </si>
  <si>
    <t>2561/001-025</t>
  </si>
  <si>
    <t>ปี 2561</t>
  </si>
  <si>
    <t>เนื่องจากชำรุด ไม่สามาถใช้งานได้ ใช้สแกนเก็บข้อมูลประวัติ</t>
  </si>
  <si>
    <t>กบรส. บัญชีรายการครุภัณฑ์ (สป.สธ.) V256505 ID=COM-31</t>
  </si>
  <si>
    <t>รพ.ศรีสัชนาลัย (กลุ่มงานประกันสุขภาพฯ)</t>
  </si>
  <si>
    <t>เครื่องสำรองไฟฟ้า ขนาด 2 kVA</t>
  </si>
  <si>
    <t>๊UPS 2552/2,UPS 2558/4,UPS 2558/5,UPS 2558/6</t>
  </si>
  <si>
    <t>ปี 2558</t>
  </si>
  <si>
    <t>เนื่องจากชำรุดเสื่อมสภาพจากการใช้งาน</t>
  </si>
  <si>
    <t>กบรส. บัญชีรายการครุภัณฑ์ (สป.สธ.) V256505 ID=COM-36</t>
  </si>
  <si>
    <t>เครื่องอบผ้า ขนาด 100 ปอนด์</t>
  </si>
  <si>
    <t>รพช.1 อผ 002-307</t>
  </si>
  <si>
    <t>ปี 2547</t>
  </si>
  <si>
    <t>เนื่องจากเสื่อมสภาพจากการใช้งาน อายุการใช้งานมากกว่า 10 ปี</t>
  </si>
  <si>
    <t>กบรส. บัญชีรายการครุภัณฑ์ (สป.สธ.) V256505 ID=HK-27</t>
  </si>
  <si>
    <t>รพ.ศรีสัชนาลัย (งานซักฟอก)</t>
  </si>
  <si>
    <t>03-ครุภัณฑ์การแพทย์</t>
  </si>
  <si>
    <t>หม้อนึ่งฆ่าเชื้อโดยใช้ไอน้ำร้อนแรงดันสูง</t>
  </si>
  <si>
    <t>รพช.1 ตช.004-302 (6530-003-4423)</t>
  </si>
  <si>
    <t>ปี 2550</t>
  </si>
  <si>
    <t>รพ.ศรีสัชนาลัย (กลุ่มงานเทคนิคการแพทย์)</t>
  </si>
  <si>
    <t>ให้แก้ไข</t>
  </si>
  <si>
    <t>แนบใบเสนอราคา3บริษัท</t>
  </si>
  <si>
    <t>เครื่องซักผ้า แบบอุตสาหกรรม ขนาด 50 ปอนด์</t>
  </si>
  <si>
    <t>รพช.1 ซผ 005-307</t>
  </si>
  <si>
    <t>ปี 2553</t>
  </si>
  <si>
    <t>เนื่องจากเสื่อมสภาพจากการใช้งาน อายุการใช้งานมากว่า 10 ปี</t>
  </si>
  <si>
    <t>กบรส. บัญชีรายการครุภัณฑ์ (สป.สธ.) V256505 ID=HK-23</t>
  </si>
  <si>
    <t>13-ครุภัณฑ์โฆษณาและเผยแพร่</t>
  </si>
  <si>
    <t>กล้องวงจรปิด</t>
  </si>
  <si>
    <t>cctv2550/1-32 , cctv2553/1-6</t>
  </si>
  <si>
    <t>จอแสดงภาพขนาดไม่น้อยกว่า 21.5 นิ้ว</t>
  </si>
  <si>
    <t>รพช.1 จค 007-303,รพช.1 จค 002-308,รพช.1 จค 003-308</t>
  </si>
  <si>
    <t>เนื่องจากชำรุด เสื่อมสภาพจากการใช้งาน</t>
  </si>
  <si>
    <t>กบรส. บัญชีรายการครุภัณฑ์ (สป.สธ.) V256505 ID=AP-19</t>
  </si>
  <si>
    <t>ตู้ล็อกเกอร์ 18 ช่อง</t>
  </si>
  <si>
    <t>รพช.1 ต 256-020</t>
  </si>
  <si>
    <t>เนื่องจากชำรุด อายุการใช้งานมากกว่า 10 ปี</t>
  </si>
  <si>
    <t>กบรส. บัญชีรายการครุภัณฑ์ (สป.สธ.) V256505 ID=OFF-75</t>
  </si>
  <si>
    <t>รพ.ศรีสัชนาลัย (แพทย์แผนไทย)</t>
  </si>
  <si>
    <t>02-ครุภัณฑ์การเกษตร</t>
  </si>
  <si>
    <t>ปัํมซับเมริร์สระบบบำบัดน้ำเสีย</t>
  </si>
  <si>
    <t>รพช.1 ปอ 127-301 (4120-001-0008)</t>
  </si>
  <si>
    <t>อุปกรณ์กระจายสัญญาณ (L2 Switch) ขนาด 24 ช่อง แบบที่ 2</t>
  </si>
  <si>
    <t>รพช.1 กจ 001-301 , รพช.1 กจ 002-301</t>
  </si>
  <si>
    <t>ปี 2549 , 2558</t>
  </si>
  <si>
    <t>เนื่องจากของเดิมมีการความชำรุดเสื่อมสภาพจากการใช้งาน อายุการใช้งานมากกว่า 5 ปี</t>
  </si>
  <si>
    <t>กบรส. บัญชีรายการครุภัณฑ์ (สป.สธ.) V256505 ID=COM-47</t>
  </si>
  <si>
    <t>เครื่องปรับอากาศ แบบแยกส่วน (ราคารวมค่าติดตั้ง) แบบตั้งพื้นหรือแบบแขวน ขนาด 15,000 บีทียู</t>
  </si>
  <si>
    <t>รพช.1 ปอ 067-301</t>
  </si>
  <si>
    <t>ปี 2543</t>
  </si>
  <si>
    <t>เนื่องจากชำรุด เสื่อมสภาพจากการใช้งาน มีอายุการใช้งานมากกว่า 10 ปี</t>
  </si>
  <si>
    <t>กบรส. บัญชีรายการครุภัณฑ์ (สป.สธ.) V256505 ID=OFF-26</t>
  </si>
  <si>
    <t>รพ.ศรีสัชนาลัย (งานสุขภาพจิตและจิตเวช)</t>
  </si>
  <si>
    <t>ชุดเครื่องขยายเสียงและไมโครโฟนสำหรับห้องประชุม ชนิดไร้สาย</t>
  </si>
  <si>
    <t>รพช.1 ขส 010-301</t>
  </si>
  <si>
    <t>ปี 2545</t>
  </si>
  <si>
    <t>เนื่องจากชำรุดเสื่อมสภาพ มีอายุการใช้งานมากกว่า 10 ปี</t>
  </si>
  <si>
    <t>รพ.ศรีสัชนาลัย (ห้องประชุม)</t>
  </si>
  <si>
    <t>โทรทัศน์ แอล อี ดี (LED TV) แบบ Smart TV ระดับความละเอียดจอภาพ 3840 x 2160 พิกเซล ขนาด 50 นิ้ว</t>
  </si>
  <si>
    <t>รพช.1 ทท 031-301</t>
  </si>
  <si>
    <t>กบรส. บัญชีรายการครุภัณฑ์ (สป.สธ.) V256505 ID=AP-13</t>
  </si>
  <si>
    <t>รพ.ศรีสัชนาลัย (กลุ่มงานบริการด้านปฐมภูมิ)</t>
  </si>
  <si>
    <t>เครื่องปั่นและผสมสารอุดฟัน</t>
  </si>
  <si>
    <t>รพช.1 ปฝ 055-304 (6520-016-0001)</t>
  </si>
  <si>
    <t>ปี 2546</t>
  </si>
  <si>
    <t>กบรส. บัญชีรายการครุภัณฑ์ (สป.สธ.) V256505 ID=DE-1</t>
  </si>
  <si>
    <t>รพ.ศรีสัชนาลัย (กลุ่มงานทันตกรรม)</t>
  </si>
  <si>
    <t>เครื่องเอกซเรย์ฟัน</t>
  </si>
  <si>
    <t>รพช.1 อร 002-405 (6525-004-007)</t>
  </si>
  <si>
    <t>ปี 2540</t>
  </si>
  <si>
    <t>เนื่องจากชำรุดและเสื่อมสภาพจากการใช้งาน อายุการใช้งาานมากว่า 10 ปี</t>
  </si>
  <si>
    <t>กบรส. บัญชีรายการครุภัณฑ์ (สป.สธ.) V256505 ID=XR-4</t>
  </si>
  <si>
    <t>เครื่องคอมพิวเตอร์โน้ตบุ๊ก สำหรับงานประมวลผล</t>
  </si>
  <si>
    <t>รพช.1 คต 099-307,รพช.1 คต 146-303,รพช.1 คต 040-301</t>
  </si>
  <si>
    <t>ปี 2556</t>
  </si>
  <si>
    <t>เนื่องจากชำรุดและเสิ่อมสภาพจากการใช้งาน อายุการใช้งานมากกว่า 5 ปี</t>
  </si>
  <si>
    <t>กบรส. บัญชีรายการครุภัณฑ์ (สป.สธ.) V256505 ID=COM-12</t>
  </si>
  <si>
    <t>เครื่องสำรองไฟฟ้า ขนาด 1 kVA</t>
  </si>
  <si>
    <t>๊UPS 2557/7,UPS 2557/8,รพช.1 สฟ 059-302,รพช.1 สฟ 023-301,UPS 2552/2,UPS 2558/4,UPS 2558/5,UPS 2558/6,UPS 2557/1,รพช.1 สฟ 014-307,รพช.1 สฟ 020-307,รพช.1 สฟ 052-301,รพช.1 สฟ 054-301,รพช.1 สฟ 056-301,รพช.1 สฟ 057-307</t>
  </si>
  <si>
    <t>ปี 2555</t>
  </si>
  <si>
    <t>กบรส. บัญชีรายการครุภัณฑ์ (สป.สธ.) V256505 ID=COM-35</t>
  </si>
  <si>
    <t>เครื่องปรับอากาศ แบบแยกส่วน (ราคารวมค่าติดตั้ง) แบบตั้งพื้นหรือแบบแขวน ขนาด 26,000 บีทียู</t>
  </si>
  <si>
    <t>รพช.1 ปอ 067-301 (4120-001-0007) , รพช.1 ปอ 114-303 (4120-001-0008)</t>
  </si>
  <si>
    <t>เนื่องจากเสื่อมสภาพจากการใช้งานและมีอายุการใช้งานมากกว่า 5 ปี</t>
  </si>
  <si>
    <t>กบรส. บัญชีรายการครุภัณฑ์ (สป.สธ.) V256505 ID=OFF-30</t>
  </si>
  <si>
    <t>เครื่องมัลติมีเดียโปรเจคเตอร์ ระดับ XGA ขนาด 5,000 ANSI Lumens</t>
  </si>
  <si>
    <t>รพช.1 วป 001-301</t>
  </si>
  <si>
    <t>เนื่องจากชำรุดเสื่อมสภาพ อายุงานมากกว่า 5 ปี</t>
  </si>
  <si>
    <t>กบรส. บัญชีรายการครุภัณฑ์ (สป.สธ.) V256505 ID=AP-11</t>
  </si>
  <si>
    <t>รถเข็นผ้าเปื้อน</t>
  </si>
  <si>
    <t>รพช.1 รข 066-307 (3920-005-1142)</t>
  </si>
  <si>
    <t>เนื่องจากชำรุด ไม่สามาถใช้งานได้ อายุการใช้งานมากกว่า 10 ปี</t>
  </si>
  <si>
    <t>กบรส. บัญชีรายการครุภัณฑ์ (สป.สธ.) V256505 ID=MP-5</t>
  </si>
  <si>
    <t>07-ครุภัณฑ์การแพทย์สนับสนุน</t>
  </si>
  <si>
    <t>รถเข็นผ้าสะอาด</t>
  </si>
  <si>
    <t>รพช.1 รข 039-301 (3920-005-0002)</t>
  </si>
  <si>
    <t>ปี 2536</t>
  </si>
  <si>
    <t>เนื่องจากขำรุด มีอายุการใช้งานมากกว่า 10 ปี</t>
  </si>
  <si>
    <t>เครื่องสำรองไฟฟ้า ขนาด 800 VA</t>
  </si>
  <si>
    <t>รพช.1 สฟ 035-301,รพช.1 สฟ 056-307,รพช.1 สฟ 058-307,รพช.1 สฟ 011-301,รพช.1 สฟ 012-302,รพช.1 สฟ 023-301,รพช.1 สฟ 009-307,รพช.1 สฟ 015-306,รพช.1 สฟ 022-307,รพช.1 สฟ 030-301,รพช.1 สฟ 031-303,รพช.1 สฟ 032-306,รพช.1 สฟ 038-301,รพช.1 สฟ 039-301,รพช.1 สฟ 040-301,รพช.1 สฟ 041-301,รพช.1 สฟ 042-301,รพช. 1 สฟ 043-301,รพช.1 สฤ 044-303,รพช.1 สฟ 045-303,รพช.1 สฟ 046-301,รพช.1 สฟ 047-303,รพช.1 สฟ 048-303,รพช.1 สฟ 049-303,รพช.1 สฟ 024-301</t>
  </si>
  <si>
    <t>ปี 2549</t>
  </si>
  <si>
    <t>กบรส. บัญชีรายการครุภัณฑ์ (สป.สธ.) V256505 ID=COM-34</t>
  </si>
  <si>
    <t>เครื่องปรับอากาศ แบบแยกส่วน (ราคารวมค่าติดตั้ง) แบบตั้งพื้นหรือแบบแขวน ขนาด 13,000 บีทียู</t>
  </si>
  <si>
    <t>รพช.1 ปอ 159-307 (4120-001-0002)</t>
  </si>
  <si>
    <t>เนื่องจากชำรุด มีอายุการใช้งานมากกว่า 5 ปี</t>
  </si>
  <si>
    <t>กบรส. บัญชีรายการครุภัณฑ์ (สป.สธ.) V256505 ID=OFF-25</t>
  </si>
  <si>
    <t>รพ.ศรีสัชนาลัย (ห้องพิเศษ 4 ตึกชาย)</t>
  </si>
  <si>
    <t>เครื่องคอมพิวเตอร์ สำหรับงานประมวลผล แบบที่ 1 (จอแสดงภาพขนาดไม่น้อยกว่า 19 นิ้ว)</t>
  </si>
  <si>
    <t>รพช.1 คต 119-301,รพช.1 คต 135-303,รพช.1 คต 137-305</t>
  </si>
  <si>
    <t>เนื่องจากชำรุดและเสิ่มสภาพจากการใช้งาน อายุการใช้งานมากกว่า 5 ปี</t>
  </si>
  <si>
    <t>กบรส. บัญชีรายการครุภัณฑ์ (สป.สธ.) V256505 ID=COM-7</t>
  </si>
  <si>
    <t>เครื่องปรับอากาศ แบบแยกส่วน (ราคารวมค่าติดตั้ง) แบบตั้งพื้นหรือแบบแขวน ขนาด 30,000 บีทียู</t>
  </si>
  <si>
    <t>รพช.1 ปอ 145-303 (4120-001-0010)</t>
  </si>
  <si>
    <t>เนื่่องจากชำรุด เสื่อมสภาพจากการใช้งาน มีอายุการใช้งานมากว่า 5 ปี</t>
  </si>
  <si>
    <t>กบรส. บัญชีรายการครุภัณฑ์ (สป.สธ.) V256505 ID=OFF-31</t>
  </si>
  <si>
    <t>รพ.ศรีสัชนาลัย (ห้องยาใน)</t>
  </si>
  <si>
    <t>ปรับปรุงซ่อมแซมหลังคาคลังพัสดุ แบบเลขที่ 5321</t>
  </si>
  <si>
    <t>ปี 2532</t>
  </si>
  <si>
    <t>2-สิ่งก่อสร้าง</t>
  </si>
  <si>
    <t>การกำหนดราคากลางจากช่างท้องถิ่น</t>
  </si>
  <si>
    <t>ตรวจสอบราคาในBOQ</t>
  </si>
  <si>
    <t>เครื่องฉายแสง พร้อมที่วัดความเข้มแสง</t>
  </si>
  <si>
    <t>รพช.1 ฉส 001-304</t>
  </si>
  <si>
    <t>เนื่องจากชำรุด เสื่อมสภาพจากการใช้งาน อายุการใช้งานไม่น้อยกว่า 10 ปี</t>
  </si>
  <si>
    <t>กบรส. บัญชีรายการครุภัณฑ์ (สป.สธ.) V256505 ID=DE-6</t>
  </si>
  <si>
    <t>เครื่องคอมพิวเตอร์แม่ข่าย แบบที่ 2</t>
  </si>
  <si>
    <t>รพช.1 server 001-301</t>
  </si>
  <si>
    <t>ปี 2552</t>
  </si>
  <si>
    <t>เพื่อทดแทนของเดิมที่ชำรุด มีความเสี่อมสภาพตามอายุการใช้งานที่มากว่า 5 ปี</t>
  </si>
  <si>
    <t>กบรส. บัญชีรายการครุภัณฑ์ (สป.สธ.) V256505 ID=COM-2</t>
  </si>
  <si>
    <t>โรงพยาบาลศรีสัชนาลัย (กลุ่มงานประกันสุขภาพฯ)</t>
  </si>
  <si>
    <t>เครื่องพิมพ์ Multifunction แบบฉีดหมึก พร้อมติดตั้งถังหมึกพิมพ์ (Ink Tank Printer)</t>
  </si>
  <si>
    <t>2561/003-026,รพช.1 คพ 011-301,2558/7</t>
  </si>
  <si>
    <t>เนื่องจากชำรุด เสื่อมสภาพจากการใช้งาน อายุการใช้งานมากกว่า 10 ปี</t>
  </si>
  <si>
    <t>กบรส. บัญชีรายการครุภัณฑ์ (สป.สธ.) V256505 ID=COM-25</t>
  </si>
  <si>
    <t>ตู้สำหรับจัดเก็บเครื่องคอมพิวเตอร์และอุปกรณ์ แบบที่ 1 (ขนาด 36U)</t>
  </si>
  <si>
    <t>รพช.1 ต 131-301 (7110-001-0002)</t>
  </si>
  <si>
    <t>เพื่อทดแทนเนื่องจากชำรุดและเสื่อมสภาพจากการใช้งาน อายยุการใช้งมานมากว่า 5 ปี</t>
  </si>
  <si>
    <t>กบรส. บัญชีรายการครุภัณฑ์ (สป.สธ.) V256505 ID=COM-42</t>
  </si>
  <si>
    <t>เครื่องสำรองไฟฟ้า ขนาด 3 kVA</t>
  </si>
  <si>
    <t>รพช.1 สฟ 059-302,รพช.1 สฟ 023-301,รพช.1 สฟ 050-301,รพช.1 053-301,รพช.1 สฟ 057-301,รพช.1 สฟ 059-302</t>
  </si>
  <si>
    <t>ปี 57</t>
  </si>
  <si>
    <t>เนื่องจากชำรุด เสือมสภาพจากการใช้งาน อายุการใช้งานมากกว่า 5 ปี</t>
  </si>
  <si>
    <t>กบรส. บัญชีรายการครุภัณฑ์ (สป.สธ.) V256505 ID=COM-37</t>
  </si>
  <si>
    <t>เครื่องปรับอากาศ แบบแยกส่วน (ราคารวมติดตั้ง) แบบตั้บพื้นหรือแบบแขวน ขนาด 44,000 บีทียู</t>
  </si>
  <si>
    <t>รพช.1 ปอ 034-305,(4210-001-0009),รพช.1 ปอ 080-303(4120-001-0010),รพช.1 ปอ 065-307(4120-001-0002)</t>
  </si>
  <si>
    <t>เนื่องจากชำรุดเสื่อมสภาพจากการใช้งาน อายุการใช้งานมากกว่า 10 ปี</t>
  </si>
  <si>
    <t>บัญชีราคามาตรฐานครุภัณฑ์ กองมาตรฐานงบประมาณ 1 สำนักงบประมาณ ธันวาคม 2564</t>
  </si>
  <si>
    <t>รพ.ศรีสัชนาลัย (กลุ่มงานเภส้ชกรรมฯ คลังยา)</t>
  </si>
  <si>
    <t>หม้อต้มแผ่นความร้อนขนาดไม่น้อยกว่า 12 แผ่น</t>
  </si>
  <si>
    <t>รพช.1 ผร 001-303 (6530-004-1201)</t>
  </si>
  <si>
    <t>กบรส. บัญชีรายการครุภัณฑ์ (สป.สธ.) V256505 ID=PT-10</t>
  </si>
  <si>
    <t>รพ.ศรีสัชนาลัย (กลุ่มงานเวชกรรมฟื้นฟู)</t>
  </si>
  <si>
    <t>เครื่องพิมพ์เลเซอร์ หรือ LED ขาวดำ (18 หน้า/นาที)</t>
  </si>
  <si>
    <t>รพช.1 คพ 042-307,รพช.1 คพ 046-307,รพช.1 คพ 048-301,รพช.1 คพ 047-301,รพช.1 คพ 059-307</t>
  </si>
  <si>
    <t>กบรส. บัญชีรายการครุภัณฑ์ (สป.สธ.) V256505 ID=COM-19</t>
  </si>
  <si>
    <t>ปรับปรุงซ่อมแซมหลังคาตึกชาย</t>
  </si>
  <si>
    <t>10-วงเงินระดับเขต</t>
  </si>
  <si>
    <t>อาคารผู้ป่วยในชายโรงพยาบาลศรีสัชนาลัย แบบเลขที่ 2731/2526</t>
  </si>
  <si>
    <t>ปี 2523</t>
  </si>
  <si>
    <t>เนื่องจากอาคารเดิมมีความเสื่อมสภาพตามอายุการใช้งานที่มากกว่า 40 ปี</t>
  </si>
  <si>
    <t>ช่างท้องถิ่นประเมินราคา BOQ</t>
  </si>
  <si>
    <t>โรงพยาบาลศรีสัชนาลัย</t>
  </si>
  <si>
    <t>ปรับปรุงซ่อมแซมหลังคาตึกหญิง</t>
  </si>
  <si>
    <t>อาคารผู้ป่วยในหญิงโรงพยาบาลศรีสัชนาลัย แบบเลขที่ 2022</t>
  </si>
  <si>
    <t>เนื่องจากอาคารที่มีอยู่เดิมมีอายุการใช้งานที่มากกว่า 40 ปีจึงมีความเสื่อมสภาพ</t>
  </si>
  <si>
    <t>07416-รพ.สต.ศรีสัชนาลัย หมู่ที่ 05 ตำบลศรีสัชนาลัย</t>
  </si>
  <si>
    <t>20-วงเงินระดับจังหวัด</t>
  </si>
  <si>
    <t>1สอ.59500-0004-0001, 2สอ.59500-0004-0001, 3 สอ.59500-0004-0001, 4 สอ.59500-0004-0001</t>
  </si>
  <si>
    <t>เพื่อทดแทนของเดิมที่ชำรุด มีความเสื่อมสภาพตามอายุการใช้งานที่มากกว่า 1 ปี</t>
  </si>
  <si>
    <t>รพ.สต.ศรีสัชนาลัย</t>
  </si>
  <si>
    <t>เครื่องคอมพิวเตอร์ สำหรับงานประมวลผล แบบที่ 2 (จอแสดงภาพขนาดไม่น้อยกว่า 19 นิ้ว)</t>
  </si>
  <si>
    <t>7440-001-0006</t>
  </si>
  <si>
    <t>เพื่อทดแทนของเดิมที่ชำรุด มีความเสื่อมสภาพตามอายุการใช้งานที่มากกว่า 5 ปี</t>
  </si>
  <si>
    <t>กบรส. บัญชีรายการครุภัณฑ์ (สป.สธ.) V256505 ID=COM-8</t>
  </si>
  <si>
    <t>07417-รพ.สต.ป่างิ้ว หมู่ที่ 05 ตำบลป่างิ้ว</t>
  </si>
  <si>
    <t>6515-069-0002</t>
  </si>
  <si>
    <t>รพ.สต.ป่างิ้ว</t>
  </si>
  <si>
    <t>ปรับปรุงพื้นที่นั่งรอตรวจ</t>
  </si>
  <si>
    <t>ปรับปรุงพื้นที่นั่งรอตรวจ เทพื้นคอนกรีตเสริมเหล็กพร้อมปูกระเบื้องขนาดกว้าง 4 เมตร ยาว 9 เมตร สูง 0.3 เมตร</t>
  </si>
  <si>
    <t>แบบเลขที่ 8170/36</t>
  </si>
  <si>
    <t>เนื่องจากพื้นเดิมมีความชำรุดเสื่อมสภาพ ไม่เพียงพอกับจำนวนผู้มารับบริการ</t>
  </si>
  <si>
    <t>07418-รพ.สต.แม่สำ หมู่ที่ 02 ตำบลแม่สำ</t>
  </si>
  <si>
    <t>7440-0130003</t>
  </si>
  <si>
    <t>เพื่อทดแทนของเดิมที่ชำรุด มีความเสื่อมสภาพตามอายุการใช้งานที่มากกว่า 10 ปี</t>
  </si>
  <si>
    <t>รพ.สต.แม่สำ</t>
  </si>
  <si>
    <t>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</t>
  </si>
  <si>
    <t>6710-001-0001</t>
  </si>
  <si>
    <t>กบรส. บัญชีรายการครุภัณฑ์ (สป.สธ.) V256505 ID=CCTV-9</t>
  </si>
  <si>
    <t>รพ.สต.เม่สำ</t>
  </si>
  <si>
    <t>7440-001-0006-01</t>
  </si>
  <si>
    <t>เพื่อทดแทนของเดิมที่ชำรุด มีความเสื่อมสภพาตามอายุการใช้งานที่มากกว่า 5 ปี</t>
  </si>
  <si>
    <t>07420-รพ.สต.บ้านสะท้อ หมู่ที่ 06 ตำบลแม่สิน</t>
  </si>
  <si>
    <t>5 lm 7440-001-0006</t>
  </si>
  <si>
    <t>รพ.สต.สะท้อ</t>
  </si>
  <si>
    <t>1 สท 7440-001-0006</t>
  </si>
  <si>
    <t>รพ.สต.บ้านสะท้อ</t>
  </si>
  <si>
    <t>ปรับปรุงหลังคาอาคาร รพ.สต.</t>
  </si>
  <si>
    <t>ปรับปรุงหลังคาอาคาร รพ.สต. งานรื้อถอนหลังคากระเบื้องลอนคู่(เดิม) และงานติดตั้งหลังคาพร้อมอุปกรณ์ประกอบงานหลังคา</t>
  </si>
  <si>
    <t>แบบเลขที่ 10746</t>
  </si>
  <si>
    <t>เพื่อซ่อมแซมของเดิมที่ชำรุดและความสะดวกของผู้มารับบริการ</t>
  </si>
  <si>
    <t>07421-รพ.สต.บ้านห้วยโป้ หมู่ที่ 14 ตำบลแม่สิน</t>
  </si>
  <si>
    <t>รพ.สต.หป 7440-301-0001(4)</t>
  </si>
  <si>
    <t>เพื่อทดแทนของเดิมที่มีความชำรุด มีความเสื่อมสภาพตามอายุการใช้งานที่มากกว่า 8 ปี</t>
  </si>
  <si>
    <t>รพ.สต.บ้านห้วยโป้</t>
  </si>
  <si>
    <t>07422-รพ.สต.บ้านดงย่าปา หมู่ที่ 06 ตำบลบ้านตึก</t>
  </si>
  <si>
    <t>เครื่องมัลติมีเดียโปรเจคเตอร์ ระดับ XGA ขนาด 3,500 ANSI Lumens</t>
  </si>
  <si>
    <t>สอ. 3.1-01-6730-002-0002</t>
  </si>
  <si>
    <t>กบรส. บัญชีรายการครุภัณฑ์ (สป.สธ.) V256505 ID=AP-8</t>
  </si>
  <si>
    <t>รพ.สต.ดงย่าปา</t>
  </si>
  <si>
    <t>3.1-08-7440-001-0007</t>
  </si>
  <si>
    <t>07423-รพ.สต.บ้านตึก หมู่ที่ 11 ตำบลบ้านตึก</t>
  </si>
  <si>
    <t>7430-01-0001(4)</t>
  </si>
  <si>
    <t>รพ.สต.บ้านตึก</t>
  </si>
  <si>
    <t>เพื่อทดแทนของเดิมที่ชำรุด มีความเสื่อมสภาพตามอายุการใช้งานที่มากกว่า</t>
  </si>
  <si>
    <t>รพ.สต. บ้านตึก</t>
  </si>
  <si>
    <t>7440-013-0004</t>
  </si>
  <si>
    <t>เพื่อทดแทนของเดิมที่ชำรุด มีความเสื่อมสภาพตามอายุการใช้งานที่มากกว่า 15 ปี</t>
  </si>
  <si>
    <t>07424-รพ.สต.หนองอ้อ หมู่ที่ 06 ตำบลหนองอ้อ</t>
  </si>
  <si>
    <t>7440-001-0006-002</t>
  </si>
  <si>
    <t>รพ.สต.หนองอ้อ</t>
  </si>
  <si>
    <t>07425-รพ.สต.ท่าชัย หมู่ที่ 05 ตำบลท่าชัย</t>
  </si>
  <si>
    <t>ปรับปรุงห้องบริการแพทย์แผนไทย</t>
  </si>
  <si>
    <t>ปรับปรุงห้องบริการแพทย์แผนไทย ปรับปรุงเตียงให้บริการนวดพร้อมติดตั้งม่านกั้นระหว่างเตียง</t>
  </si>
  <si>
    <t>รพ.สต.ทช.100-001</t>
  </si>
  <si>
    <t>เพื่อทดแทนของเดิมที่ชำรุด และเพื่อให้เป็นไปตามมาตรฐานการให้บริการ</t>
  </si>
  <si>
    <t>รพ.สต.ท่าชัย</t>
  </si>
  <si>
    <t>ปรับปรุงห้องทันตกรรม</t>
  </si>
  <si>
    <t>ปรับปรุงห้องทันตกรรม เจาะผนังพร้อมติดตั้งพัดลมดูดอากาศ</t>
  </si>
  <si>
    <t>1 รพ.สต.ทช.100-001</t>
  </si>
  <si>
    <t>เพื่อทดแทนของเดิมที่ชำรุด และเป็นไปตามมาตรฐานการให้บริการ</t>
  </si>
  <si>
    <t>07426-รพ.สต.ดงคู่ หมู่ที่ 02 ตำบลดงคู่</t>
  </si>
  <si>
    <t>7440-001-001/7</t>
  </si>
  <si>
    <t>รพ.สต.ดงคู่</t>
  </si>
  <si>
    <t>งานเปลี่ยนหลังคา มุงด้วยแผ่นเมทัลชีท ขนาด 356 ตร.ม.</t>
  </si>
  <si>
    <t>แบบอาคารเลขที่ 8170/2536</t>
  </si>
  <si>
    <t>เพื่อซ่อมแซมของเดิมที่ชำรุด และเพื่อบริการผู้มารับบริการ</t>
  </si>
  <si>
    <t>07427-รพ.สต.บ้านแก่ง หมู่ที่ 01 ตำบลบ้านแก่ง</t>
  </si>
  <si>
    <t>บก 7440-0202-001</t>
  </si>
  <si>
    <t>รพ.สต.บ้านแก่ง</t>
  </si>
  <si>
    <t>07428-รพ.สต.บ้านปากคะยาง หมู่ที่ 03 ตำบลบ้านแก่ง</t>
  </si>
  <si>
    <t>รพ.สต.ปคย.7440-005-0006-1</t>
  </si>
  <si>
    <t>เพื่อทดแทนของเดิมที่ชำรุด มีความเสื่อมสภาพตามอายุการใช้งานทีทมากกว่า 8 ปี</t>
  </si>
  <si>
    <t>รพ.สต.บ้านปากคะยาง</t>
  </si>
  <si>
    <t>ปรับปรุงหลังคาและฝ้าเพดานห้องตรวจพัฒนาการเด็ก</t>
  </si>
  <si>
    <t>แบบแาคารเลขที่ 3803(ส)</t>
  </si>
  <si>
    <t>เนื่องจากหลังคาเดิมมีความชำรุดเสื่อมสภาพ รั่วซึมหลายจุด</t>
  </si>
  <si>
    <t>รพ.สต.ปากคะยาง</t>
  </si>
  <si>
    <t>07430-รพ.สต.บ้านแสนตอ หมู่ที่ 05 ตำบลสารจิตร</t>
  </si>
  <si>
    <t>1 สต 7440-001-0004</t>
  </si>
  <si>
    <t>เพื่อทดแทนของเดิมที่ชำรุด มีความเสื่อมสภาพตามอายุการใช้งานที่มากกว่า 8 ปี</t>
  </si>
  <si>
    <t>รพ.สต.บ้านแสนตอ</t>
  </si>
  <si>
    <t>07431-รพ.สต.สารจิตร หมู่ที่ 09 ตำบลสารจิตร</t>
  </si>
  <si>
    <t>สอ. 7440-001-0001(4)</t>
  </si>
  <si>
    <t>รพ.สต.สารจิตร</t>
  </si>
  <si>
    <t>10610-รพ.สต.บ้านปางสา หมู่ที่ 10 ตำบลแม่สิน</t>
  </si>
  <si>
    <t>7440-001-0004-9</t>
  </si>
  <si>
    <t>รพ.สต.บ้านปางสา</t>
  </si>
  <si>
    <t>14048-รพ.สต.บ้านแม่ราก หมู่ที่ 02 ตำบลป่างิ้ว</t>
  </si>
  <si>
    <t>เพื่อทดแทนของเดิมที่มีความชำรุด มีความเสื่อมสภาพตามอายุการใช้งานที่มากกว่า 10 ปี</t>
  </si>
  <si>
    <t>รพ.สต.บ้านแม่ราก</t>
  </si>
  <si>
    <t>ปรับปรุงห้องฉุกเฉิน</t>
  </si>
  <si>
    <t>ปรับปรุงห้องฉุกเฉิน เปลี่ยนผนังปูก่อฉาบเสริมเหล็ก 2 ด้าน ติดตั้งกระจกอลูมิเนียม 1 ด้าน ติดตั้งบานประตูสวิง 1 บาน ปรับปรุงฝ้าเพดานยิปซั่ม</t>
  </si>
  <si>
    <t>แบบแปลนเลขที่ 8170/2536</t>
  </si>
  <si>
    <t>เนื่องจากห้องฉุกเฉินเดิมมีความเสื่อมสภาพ และเพื่อให้บริการผู้ป่วย</t>
  </si>
  <si>
    <t>14049-รพ.สต.บ้านสะพานยาว หมู่ที่ 10 ตำบลแม่สำ</t>
  </si>
  <si>
    <t>ปรับปรุงระบบไฟฟ้า ระบบ 3 เฟส 4 สาย</t>
  </si>
  <si>
    <t>เพื่อป้องกันไฟฟ้าตก ใน รพ.สต.และป้องกันเครื่องไฟฟ้าและคอมพิวเตอร์เสียหายจากเหตุไฟฟ้าตก</t>
  </si>
  <si>
    <t>รพ.สต.บ้านสะพานยาว</t>
  </si>
  <si>
    <t>14223-รพ.สต.บ้านท่าโพธิ์ หมู่ที่ 03 ตำบลแม่สำ</t>
  </si>
  <si>
    <t>รพ.สต.บ้านท่าโพธิ์</t>
  </si>
  <si>
    <t>รพ.สต.ทพ.6710-004-0001</t>
  </si>
  <si>
    <t>รพ.สต.ท่าโพธิ์</t>
  </si>
  <si>
    <t>เพื่อซ่อมแซมของเดิมที่ชำรุด และสำหรับผู้มารับบริการ</t>
  </si>
  <si>
    <t>รพ.สต.ทพ.7440-001-0004-8</t>
  </si>
  <si>
    <t>1. เครื่องฉีดน้ำ (คนขับรถ) ยังไม่ได้เอาลงในแผน เนื่องจากงบเกิน ที่ประชุมไว้ จาก 6,000 บาท เป็น 20,500 บาท</t>
  </si>
  <si>
    <t>2. สิ่งก่อสร้างยังไม่ได้ BOQ ได้แก่ กั้นห้องจัดอาหารโรงครัว / ต่อเติมที่ล้างภาชนะโรงครัว / ขยายห้องแพทย์แผนไทย / ปรับปรุงที่พักขยะ / ปรับปรุงหลังคาจ่ายกลาง / ปรับปรุงหลังคาห้องสุขภาพจิต / ปรับปรุงห้องงานประกัน /ปรับปรุงหลังคาห้องคลอดห้องผ่าตัด / ปรับปรุงห้องประชุมริมสระน้ำ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</si>
</sst>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0"/>
      <color theme="1"/>
      <name val="TH SarabunIT๙"/>
      <family val="2"/>
    </font>
    <font>
      <b/>
      <sz val="8"/>
      <color theme="1"/>
      <name val="TH SarabunIT๙"/>
      <family val="2"/>
    </font>
    <font>
      <sz val="12"/>
      <color theme="1"/>
      <name val="TH SarabunIT๙"/>
      <family val="2"/>
    </font>
    <font>
      <sz val="11"/>
      <color rgb="FF000000"/>
      <name val="Tahoma"/>
      <family val="2"/>
      <charset val="222"/>
      <scheme val="minor"/>
    </font>
    <font>
      <sz val="14"/>
      <name val="TH SarabunIT๙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4"/>
      <color rgb="FF000000"/>
      <name val="TH SarabunIT๙"/>
      <family val="2"/>
    </font>
    <font>
      <sz val="14"/>
      <color rgb="FFFF0000"/>
      <name val="TH SarabunIT๙"/>
      <family val="2"/>
    </font>
    <font>
      <b/>
      <u/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7.5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F1F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9" fillId="0" borderId="0"/>
    <xf numFmtId="0" fontId="11" fillId="0" borderId="0"/>
    <xf numFmtId="43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10" fillId="0" borderId="2" xfId="1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center" vertical="center" wrapText="1"/>
    </xf>
    <xf numFmtId="4" fontId="10" fillId="0" borderId="2" xfId="3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4" fillId="0" borderId="2" xfId="4" applyFont="1" applyFill="1" applyBorder="1" applyAlignment="1">
      <alignment horizontal="center" vertical="center" wrapText="1"/>
    </xf>
    <xf numFmtId="4" fontId="10" fillId="0" borderId="2" xfId="5" applyNumberFormat="1" applyFont="1" applyFill="1" applyBorder="1" applyAlignment="1">
      <alignment vertical="center"/>
    </xf>
    <xf numFmtId="0" fontId="10" fillId="0" borderId="2" xfId="6" applyNumberFormat="1" applyFont="1" applyFill="1" applyBorder="1" applyAlignment="1">
      <alignment horizontal="left" vertical="top" wrapText="1"/>
    </xf>
    <xf numFmtId="0" fontId="10" fillId="0" borderId="2" xfId="4" applyNumberFormat="1" applyFont="1" applyFill="1" applyBorder="1" applyAlignment="1">
      <alignment horizontal="center" vertical="center"/>
    </xf>
    <xf numFmtId="4" fontId="10" fillId="0" borderId="2" xfId="7" applyNumberFormat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3" fillId="0" borderId="2" xfId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center" vertical="center" wrapText="1"/>
    </xf>
    <xf numFmtId="4" fontId="10" fillId="0" borderId="0" xfId="5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" fontId="8" fillId="0" borderId="2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6" fillId="2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top" wrapText="1"/>
    </xf>
    <xf numFmtId="4" fontId="17" fillId="3" borderId="8" xfId="0" applyNumberFormat="1" applyFont="1" applyFill="1" applyBorder="1" applyAlignment="1">
      <alignment horizontal="right" vertical="top" wrapText="1"/>
    </xf>
    <xf numFmtId="0" fontId="17" fillId="3" borderId="8" xfId="0" applyFont="1" applyFill="1" applyBorder="1" applyAlignment="1">
      <alignment horizontal="right" vertical="top" wrapText="1"/>
    </xf>
    <xf numFmtId="0" fontId="17" fillId="3" borderId="8" xfId="0" applyFont="1" applyFill="1" applyBorder="1" applyAlignment="1">
      <alignment vertical="top"/>
    </xf>
    <xf numFmtId="0" fontId="0" fillId="3" borderId="8" xfId="0" applyFill="1" applyBorder="1" applyAlignment="1">
      <alignment vertical="top" wrapText="1"/>
    </xf>
    <xf numFmtId="22" fontId="18" fillId="0" borderId="0" xfId="0" applyNumberFormat="1" applyFont="1"/>
    <xf numFmtId="0" fontId="2" fillId="0" borderId="0" xfId="0" applyFont="1"/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Comma 2 2" xfId="5"/>
    <cellStyle name="Comma 4 2 2" xfId="7"/>
    <cellStyle name="Comma 7" xfId="3"/>
    <cellStyle name="Normal" xfId="0" builtinId="0"/>
    <cellStyle name="Normal 2" xfId="4"/>
    <cellStyle name="Normal 5 2 2" xfId="6"/>
    <cellStyle name="ปกติ 3" xfId="2"/>
    <cellStyle name="ปกติ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16606</xdr:colOff>
      <xdr:row>61</xdr:row>
      <xdr:rowOff>19487</xdr:rowOff>
    </xdr:from>
    <xdr:to>
      <xdr:col>9</xdr:col>
      <xdr:colOff>139639</xdr:colOff>
      <xdr:row>64</xdr:row>
      <xdr:rowOff>31393</xdr:rowOff>
    </xdr:to>
    <xdr:sp macro="" textlink="">
      <xdr:nvSpPr>
        <xdr:cNvPr id="2" name="TextBox 1"/>
        <xdr:cNvSpPr txBox="1"/>
      </xdr:nvSpPr>
      <xdr:spPr>
        <a:xfrm>
          <a:off x="2540731" y="19821962"/>
          <a:ext cx="2542383" cy="726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ลงชื่อ........................................ผู้สนอแผน</a:t>
          </a:r>
        </a:p>
        <a:p>
          <a:pPr algn="l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    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  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(นางสาวมณทกานต์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นามแก้ว)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ตำแหน่ง นักวิชาการสาธารณสุขชำนาญการ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วันที่  11  ตุลาคม 2565</a:t>
          </a:r>
          <a:endParaRPr lang="th-TH" sz="11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0</xdr:col>
      <xdr:colOff>303068</xdr:colOff>
      <xdr:row>61</xdr:row>
      <xdr:rowOff>9374</xdr:rowOff>
    </xdr:from>
    <xdr:to>
      <xdr:col>2</xdr:col>
      <xdr:colOff>205684</xdr:colOff>
      <xdr:row>64</xdr:row>
      <xdr:rowOff>116880</xdr:rowOff>
    </xdr:to>
    <xdr:sp macro="" textlink="">
      <xdr:nvSpPr>
        <xdr:cNvPr id="3" name="TextBox 2"/>
        <xdr:cNvSpPr txBox="1"/>
      </xdr:nvSpPr>
      <xdr:spPr>
        <a:xfrm>
          <a:off x="303068" y="19811849"/>
          <a:ext cx="2036216" cy="8218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ลงชื่อ........................................ผู้จัดทำแผน</a:t>
          </a:r>
        </a:p>
        <a:p>
          <a:pPr algn="l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      (นางภัทรพร  ปิลาผล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)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ตำแหน่ง นักจัดการงานทั่วไปปฏิบัติการ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วันที่  11  ตุลาคม  2565</a:t>
          </a:r>
          <a:endParaRPr lang="th-TH" sz="11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8</xdr:col>
      <xdr:colOff>319810</xdr:colOff>
      <xdr:row>61</xdr:row>
      <xdr:rowOff>8652</xdr:rowOff>
    </xdr:from>
    <xdr:to>
      <xdr:col>12</xdr:col>
      <xdr:colOff>98098</xdr:colOff>
      <xdr:row>66</xdr:row>
      <xdr:rowOff>17318</xdr:rowOff>
    </xdr:to>
    <xdr:sp macro="" textlink="">
      <xdr:nvSpPr>
        <xdr:cNvPr id="4" name="TextBox 3"/>
        <xdr:cNvSpPr txBox="1"/>
      </xdr:nvSpPr>
      <xdr:spPr>
        <a:xfrm>
          <a:off x="4844185" y="19811127"/>
          <a:ext cx="2692938" cy="11992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ลงชื่อ........................................ผู้เห็นชอบแผน</a:t>
          </a:r>
        </a:p>
        <a:p>
          <a:pPr algn="l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  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(นายศักดิ์สิทธิ์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บ่อแก้ว)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นายแพทย์เชี่ยวชาญ รักษาการในตำแหน่ง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ผู้อำนวยโรงพยาบาลศรีสัชนาลัย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วันที่  11  ตุลาคม  2565</a:t>
          </a:r>
          <a:endParaRPr lang="th-TH" sz="11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12</xdr:col>
      <xdr:colOff>251112</xdr:colOff>
      <xdr:row>61</xdr:row>
      <xdr:rowOff>17313</xdr:rowOff>
    </xdr:from>
    <xdr:to>
      <xdr:col>17</xdr:col>
      <xdr:colOff>8657</xdr:colOff>
      <xdr:row>64</xdr:row>
      <xdr:rowOff>242447</xdr:rowOff>
    </xdr:to>
    <xdr:sp macro="" textlink="">
      <xdr:nvSpPr>
        <xdr:cNvPr id="5" name="TextBox 4"/>
        <xdr:cNvSpPr txBox="1"/>
      </xdr:nvSpPr>
      <xdr:spPr>
        <a:xfrm>
          <a:off x="7690137" y="19819788"/>
          <a:ext cx="1986395" cy="9395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ลงชื่อ........................................ผู้อนุมัติแผน</a:t>
          </a:r>
        </a:p>
        <a:p>
          <a:pPr algn="l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  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 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(นายปองพล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วรปาณิ)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นายแพทย์สาธารณสุขจังหวัดสุโขทัย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วันที่  11  ตุลาคม  2565</a:t>
          </a:r>
          <a:endParaRPr lang="th-TH" sz="11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3</xdr:col>
      <xdr:colOff>7947</xdr:colOff>
      <xdr:row>37</xdr:row>
      <xdr:rowOff>201337</xdr:rowOff>
    </xdr:from>
    <xdr:to>
      <xdr:col>9</xdr:col>
      <xdr:colOff>130980</xdr:colOff>
      <xdr:row>40</xdr:row>
      <xdr:rowOff>213242</xdr:rowOff>
    </xdr:to>
    <xdr:sp macro="" textlink="">
      <xdr:nvSpPr>
        <xdr:cNvPr id="6" name="TextBox 5"/>
        <xdr:cNvSpPr txBox="1"/>
      </xdr:nvSpPr>
      <xdr:spPr>
        <a:xfrm>
          <a:off x="2532072" y="12917212"/>
          <a:ext cx="2542383" cy="72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ลงชื่อ........................................ผู้เสนอแผน</a:t>
          </a:r>
        </a:p>
        <a:p>
          <a:pPr algn="l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    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   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(นางสาวมณทกานต์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นามแก้ว)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ตำแหน่ง นักวิชาการสาธารณสุขชำนาญการ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วันที่  11  ตุลาคม 2565</a:t>
          </a:r>
          <a:endParaRPr lang="th-TH" sz="11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0</xdr:col>
      <xdr:colOff>303068</xdr:colOff>
      <xdr:row>37</xdr:row>
      <xdr:rowOff>208542</xdr:rowOff>
    </xdr:from>
    <xdr:to>
      <xdr:col>2</xdr:col>
      <xdr:colOff>205684</xdr:colOff>
      <xdr:row>41</xdr:row>
      <xdr:rowOff>73594</xdr:rowOff>
    </xdr:to>
    <xdr:sp macro="" textlink="">
      <xdr:nvSpPr>
        <xdr:cNvPr id="7" name="TextBox 6"/>
        <xdr:cNvSpPr txBox="1"/>
      </xdr:nvSpPr>
      <xdr:spPr>
        <a:xfrm>
          <a:off x="303068" y="12924417"/>
          <a:ext cx="2036216" cy="8175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ลงชื่อ........................................ผู้จัดทำแผน</a:t>
          </a:r>
        </a:p>
        <a:p>
          <a:pPr algn="l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       (นางภัทรพร  ปิลาผล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)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ตำแหน่ง นักจัดการงานทั่วไปปฏิบัติการ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วันที่  11  ตุลาคม  2565</a:t>
          </a:r>
          <a:endParaRPr lang="th-TH" sz="11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8</xdr:col>
      <xdr:colOff>311151</xdr:colOff>
      <xdr:row>37</xdr:row>
      <xdr:rowOff>181842</xdr:rowOff>
    </xdr:from>
    <xdr:to>
      <xdr:col>12</xdr:col>
      <xdr:colOff>89439</xdr:colOff>
      <xdr:row>41</xdr:row>
      <xdr:rowOff>199159</xdr:rowOff>
    </xdr:to>
    <xdr:sp macro="" textlink="">
      <xdr:nvSpPr>
        <xdr:cNvPr id="8" name="TextBox 7"/>
        <xdr:cNvSpPr txBox="1"/>
      </xdr:nvSpPr>
      <xdr:spPr>
        <a:xfrm>
          <a:off x="4835526" y="12897717"/>
          <a:ext cx="2692938" cy="969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ลงชื่อ........................................ผู้เห็นชอบแผน</a:t>
          </a:r>
        </a:p>
        <a:p>
          <a:pPr algn="l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  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(นายศักดิ์สิทธิ์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บ่อแก้ว)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นายแพทย์เชี่ยวชาญ รักษาการในตำแหน่ง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ผู้อำนวยโรงพยาบาลศรีสัชนาลัย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วันที่  11  ตุลาคม  2565</a:t>
          </a:r>
          <a:endParaRPr lang="th-TH" sz="11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12</xdr:col>
      <xdr:colOff>242453</xdr:colOff>
      <xdr:row>37</xdr:row>
      <xdr:rowOff>199163</xdr:rowOff>
    </xdr:from>
    <xdr:to>
      <xdr:col>16</xdr:col>
      <xdr:colOff>337702</xdr:colOff>
      <xdr:row>41</xdr:row>
      <xdr:rowOff>69274</xdr:rowOff>
    </xdr:to>
    <xdr:sp macro="" textlink="">
      <xdr:nvSpPr>
        <xdr:cNvPr id="9" name="TextBox 8"/>
        <xdr:cNvSpPr txBox="1"/>
      </xdr:nvSpPr>
      <xdr:spPr>
        <a:xfrm>
          <a:off x="7681478" y="12915038"/>
          <a:ext cx="1990724" cy="822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ลงชื่อ........................................ผู้อนุมัติแผน</a:t>
          </a:r>
        </a:p>
        <a:p>
          <a:pPr algn="l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  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 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(นายปองพล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วรปาณิ)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นายแพทย์สาธารณสุขจังหวัดสุโขทัย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วันที่  11  ตุลาคม  2565</a:t>
          </a:r>
          <a:endParaRPr lang="th-TH" sz="11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2</xdr:col>
      <xdr:colOff>406266</xdr:colOff>
      <xdr:row>15</xdr:row>
      <xdr:rowOff>132062</xdr:rowOff>
    </xdr:from>
    <xdr:to>
      <xdr:col>9</xdr:col>
      <xdr:colOff>113662</xdr:colOff>
      <xdr:row>18</xdr:row>
      <xdr:rowOff>143969</xdr:rowOff>
    </xdr:to>
    <xdr:sp macro="" textlink="">
      <xdr:nvSpPr>
        <xdr:cNvPr id="10" name="TextBox 9"/>
        <xdr:cNvSpPr txBox="1"/>
      </xdr:nvSpPr>
      <xdr:spPr>
        <a:xfrm>
          <a:off x="2520816" y="5761337"/>
          <a:ext cx="2536321" cy="726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ลงชื่อ........................................ผู้เสนอแผน</a:t>
          </a:r>
        </a:p>
        <a:p>
          <a:pPr algn="l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    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   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(นางสาวมณทกานต์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นามแก้ว)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ตำแหน่ง นักวิชาการสาธารณสุขชำนาญการ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วันที่  11  ตุลาคม 2565</a:t>
          </a:r>
          <a:endParaRPr lang="th-TH" sz="11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1</xdr:col>
      <xdr:colOff>43296</xdr:colOff>
      <xdr:row>15</xdr:row>
      <xdr:rowOff>165245</xdr:rowOff>
    </xdr:from>
    <xdr:to>
      <xdr:col>2</xdr:col>
      <xdr:colOff>179707</xdr:colOff>
      <xdr:row>19</xdr:row>
      <xdr:rowOff>30297</xdr:rowOff>
    </xdr:to>
    <xdr:sp macro="" textlink="">
      <xdr:nvSpPr>
        <xdr:cNvPr id="11" name="TextBox 10"/>
        <xdr:cNvSpPr txBox="1"/>
      </xdr:nvSpPr>
      <xdr:spPr>
        <a:xfrm>
          <a:off x="357621" y="5794520"/>
          <a:ext cx="1955686" cy="8175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ลงชื่อ........................................ผู้จัดทำแผน</a:t>
          </a:r>
        </a:p>
        <a:p>
          <a:pPr algn="l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     (นางภัทรพร  ปิลาผล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)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นักจัดการงานทั่วไปปฏิบัติการ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วันที่  11  ตุลาคม  2565</a:t>
          </a:r>
          <a:endParaRPr lang="th-TH" sz="11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8</xdr:col>
      <xdr:colOff>293833</xdr:colOff>
      <xdr:row>15</xdr:row>
      <xdr:rowOff>129887</xdr:rowOff>
    </xdr:from>
    <xdr:to>
      <xdr:col>12</xdr:col>
      <xdr:colOff>72121</xdr:colOff>
      <xdr:row>19</xdr:row>
      <xdr:rowOff>216477</xdr:rowOff>
    </xdr:to>
    <xdr:sp macro="" textlink="">
      <xdr:nvSpPr>
        <xdr:cNvPr id="12" name="TextBox 11"/>
        <xdr:cNvSpPr txBox="1"/>
      </xdr:nvSpPr>
      <xdr:spPr>
        <a:xfrm>
          <a:off x="4818208" y="5759162"/>
          <a:ext cx="2692938" cy="10390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ลงชื่อ........................................ผู้เห็นชอบแผน</a:t>
          </a:r>
        </a:p>
        <a:p>
          <a:pPr algn="l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  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  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(นายศักดิ์สิทธิ์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บ่อแก้ว)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นายแพทย์เชี่ยวชาญ รักษาการในตำแหน่ง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ผู้อำนวยโรงพยาบาลศรีสัชนาลัย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วันที่  11  ตุลาคม  2565</a:t>
          </a:r>
          <a:endParaRPr lang="th-TH" sz="11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12</xdr:col>
      <xdr:colOff>225135</xdr:colOff>
      <xdr:row>15</xdr:row>
      <xdr:rowOff>181843</xdr:rowOff>
    </xdr:from>
    <xdr:to>
      <xdr:col>16</xdr:col>
      <xdr:colOff>320384</xdr:colOff>
      <xdr:row>19</xdr:row>
      <xdr:rowOff>43297</xdr:rowOff>
    </xdr:to>
    <xdr:sp macro="" textlink="">
      <xdr:nvSpPr>
        <xdr:cNvPr id="13" name="TextBox 12"/>
        <xdr:cNvSpPr txBox="1"/>
      </xdr:nvSpPr>
      <xdr:spPr>
        <a:xfrm>
          <a:off x="7664160" y="5811118"/>
          <a:ext cx="1990724" cy="8139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ลงชื่อ........................................ผู้อนุมัติแผน</a:t>
          </a:r>
        </a:p>
        <a:p>
          <a:pPr algn="l"/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          </a:t>
          </a:r>
          <a:r>
            <a:rPr lang="en-US" sz="1100">
              <a:latin typeface="TH SarabunIT๙" panose="020B0500040200020003" pitchFamily="34" charset="-34"/>
              <a:cs typeface="TH SarabunIT๙" panose="020B0500040200020003" pitchFamily="34" charset="-34"/>
            </a:rPr>
            <a:t>   </a:t>
          </a:r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(นายปองพล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วรปาณิ)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นายแพทย์สาธารณสุขจังหวัดสุโขทัย</a:t>
          </a:r>
        </a:p>
        <a:p>
          <a:pPr algn="l"/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</a:t>
          </a:r>
          <a:r>
            <a:rPr lang="en-US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1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วันที่  11  ตุลาคม  2565</a:t>
          </a:r>
          <a:endParaRPr lang="th-TH" sz="11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80"/>
  <sheetViews>
    <sheetView tabSelected="1" topLeftCell="A25" workbookViewId="0">
      <selection activeCell="A34" sqref="A34:XFD34"/>
    </sheetView>
  </sheetViews>
  <sheetFormatPr defaultColWidth="9" defaultRowHeight="18"/>
  <cols>
    <col min="1" max="1" width="4.09765625" style="63" customWidth="1"/>
    <col min="2" max="2" width="23.8984375" style="64" customWidth="1"/>
    <col min="3" max="3" width="5.09765625" style="62" customWidth="1"/>
    <col min="4" max="4" width="5.19921875" style="2" customWidth="1"/>
    <col min="5" max="5" width="5.09765625" style="2" customWidth="1"/>
    <col min="6" max="6" width="5.5" style="62" customWidth="1"/>
    <col min="7" max="7" width="5.59765625" style="2" customWidth="1"/>
    <col min="8" max="8" width="4.69921875" style="2" customWidth="1"/>
    <col min="9" max="9" width="5.5" style="2" customWidth="1"/>
    <col min="10" max="10" width="12.8984375" style="61" customWidth="1"/>
    <col min="11" max="11" width="9.5" style="65" customWidth="1"/>
    <col min="12" max="12" width="12.09765625" style="61" customWidth="1"/>
    <col min="13" max="13" width="12.59765625" style="61" customWidth="1"/>
    <col min="14" max="14" width="4.19921875" style="62" customWidth="1"/>
    <col min="15" max="17" width="4.3984375" style="62" customWidth="1"/>
    <col min="18" max="18" width="4" style="2" customWidth="1"/>
    <col min="19" max="20" width="3.8984375" style="2" customWidth="1"/>
    <col min="21" max="21" width="29.09765625" style="2" customWidth="1"/>
    <col min="22" max="16384" width="9" style="2"/>
  </cols>
  <sheetData>
    <row r="1" spans="1:2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"/>
    </row>
    <row r="2" spans="1:21" s="7" customFormat="1" ht="26.4">
      <c r="A2" s="79" t="s">
        <v>1</v>
      </c>
      <c r="B2" s="79" t="s">
        <v>2</v>
      </c>
      <c r="C2" s="82" t="s">
        <v>3</v>
      </c>
      <c r="D2" s="82" t="s">
        <v>4</v>
      </c>
      <c r="E2" s="82"/>
      <c r="F2" s="83"/>
      <c r="G2" s="3" t="s">
        <v>5</v>
      </c>
      <c r="H2" s="4" t="s">
        <v>6</v>
      </c>
      <c r="I2" s="4" t="s">
        <v>7</v>
      </c>
      <c r="J2" s="5" t="s">
        <v>8</v>
      </c>
      <c r="K2" s="5" t="s">
        <v>9</v>
      </c>
      <c r="L2" s="5" t="s">
        <v>10</v>
      </c>
      <c r="M2" s="5" t="s">
        <v>7</v>
      </c>
      <c r="N2" s="3" t="s">
        <v>11</v>
      </c>
      <c r="O2" s="3" t="s">
        <v>11</v>
      </c>
      <c r="P2" s="3" t="s">
        <v>11</v>
      </c>
      <c r="Q2" s="3" t="s">
        <v>11</v>
      </c>
      <c r="R2" s="84" t="s">
        <v>12</v>
      </c>
      <c r="S2" s="84"/>
      <c r="T2" s="6"/>
    </row>
    <row r="3" spans="1:21" s="7" customFormat="1" ht="26.4">
      <c r="A3" s="80"/>
      <c r="B3" s="80"/>
      <c r="C3" s="82"/>
      <c r="D3" s="82" t="s">
        <v>13</v>
      </c>
      <c r="E3" s="82" t="s">
        <v>14</v>
      </c>
      <c r="F3" s="83" t="s">
        <v>15</v>
      </c>
      <c r="G3" s="8" t="s">
        <v>16</v>
      </c>
      <c r="H3" s="9" t="s">
        <v>17</v>
      </c>
      <c r="I3" s="9" t="s">
        <v>18</v>
      </c>
      <c r="J3" s="10" t="s">
        <v>19</v>
      </c>
      <c r="K3" s="10" t="s">
        <v>8</v>
      </c>
      <c r="L3" s="10" t="s">
        <v>20</v>
      </c>
      <c r="M3" s="10" t="s">
        <v>18</v>
      </c>
      <c r="N3" s="8" t="s">
        <v>21</v>
      </c>
      <c r="O3" s="8" t="s">
        <v>22</v>
      </c>
      <c r="P3" s="8" t="s">
        <v>23</v>
      </c>
      <c r="Q3" s="11" t="s">
        <v>24</v>
      </c>
      <c r="R3" s="4" t="s">
        <v>25</v>
      </c>
      <c r="S3" s="4" t="s">
        <v>26</v>
      </c>
      <c r="T3" s="12"/>
    </row>
    <row r="4" spans="1:21" s="7" customFormat="1" ht="20.25" customHeight="1">
      <c r="A4" s="81"/>
      <c r="B4" s="81"/>
      <c r="C4" s="82"/>
      <c r="D4" s="82"/>
      <c r="E4" s="82"/>
      <c r="F4" s="83"/>
      <c r="G4" s="13" t="s">
        <v>27</v>
      </c>
      <c r="H4" s="13" t="s">
        <v>27</v>
      </c>
      <c r="I4" s="13" t="s">
        <v>27</v>
      </c>
      <c r="J4" s="14" t="s">
        <v>28</v>
      </c>
      <c r="K4" s="14"/>
      <c r="L4" s="14"/>
      <c r="M4" s="14" t="s">
        <v>20</v>
      </c>
      <c r="N4" s="13" t="s">
        <v>27</v>
      </c>
      <c r="O4" s="13" t="s">
        <v>27</v>
      </c>
      <c r="P4" s="13" t="s">
        <v>27</v>
      </c>
      <c r="Q4" s="15" t="s">
        <v>27</v>
      </c>
      <c r="R4" s="13" t="s">
        <v>27</v>
      </c>
      <c r="S4" s="13" t="s">
        <v>20</v>
      </c>
      <c r="T4" s="12"/>
    </row>
    <row r="5" spans="1:21" s="25" customFormat="1">
      <c r="A5" s="16">
        <v>1</v>
      </c>
      <c r="B5" s="17" t="s">
        <v>29</v>
      </c>
      <c r="C5" s="18" t="s">
        <v>30</v>
      </c>
      <c r="D5" s="18" t="s">
        <v>31</v>
      </c>
      <c r="E5" s="18" t="s">
        <v>31</v>
      </c>
      <c r="F5" s="18" t="s">
        <v>32</v>
      </c>
      <c r="G5" s="19">
        <v>1</v>
      </c>
      <c r="H5" s="20"/>
      <c r="I5" s="19">
        <v>1</v>
      </c>
      <c r="J5" s="21">
        <v>38413</v>
      </c>
      <c r="K5" s="22" t="s">
        <v>33</v>
      </c>
      <c r="L5" s="21">
        <f>J5</f>
        <v>38413</v>
      </c>
      <c r="M5" s="23">
        <f t="shared" ref="M5:M25" si="0">L5*I5</f>
        <v>38413</v>
      </c>
      <c r="N5" s="18">
        <v>1</v>
      </c>
      <c r="O5" s="18"/>
      <c r="P5" s="18"/>
      <c r="Q5" s="18"/>
      <c r="R5" s="20"/>
      <c r="S5" s="20"/>
      <c r="T5" s="24"/>
      <c r="U5" s="25" t="s">
        <v>34</v>
      </c>
    </row>
    <row r="6" spans="1:21" s="25" customFormat="1" ht="54">
      <c r="A6" s="16">
        <v>2</v>
      </c>
      <c r="B6" s="17" t="s">
        <v>35</v>
      </c>
      <c r="C6" s="18" t="s">
        <v>30</v>
      </c>
      <c r="D6" s="18" t="s">
        <v>31</v>
      </c>
      <c r="E6" s="18" t="s">
        <v>31</v>
      </c>
      <c r="F6" s="18" t="s">
        <v>32</v>
      </c>
      <c r="G6" s="19">
        <v>1</v>
      </c>
      <c r="H6" s="20"/>
      <c r="I6" s="19">
        <v>1</v>
      </c>
      <c r="J6" s="21">
        <v>90000</v>
      </c>
      <c r="K6" s="22" t="s">
        <v>36</v>
      </c>
      <c r="L6" s="21">
        <f t="shared" ref="L6:L25" si="1">J6</f>
        <v>90000</v>
      </c>
      <c r="M6" s="23">
        <f t="shared" si="0"/>
        <v>90000</v>
      </c>
      <c r="N6" s="18">
        <v>1</v>
      </c>
      <c r="O6" s="18"/>
      <c r="P6" s="18"/>
      <c r="Q6" s="18"/>
      <c r="R6" s="20"/>
      <c r="S6" s="20"/>
      <c r="T6" s="24"/>
      <c r="U6" s="25" t="s">
        <v>37</v>
      </c>
    </row>
    <row r="7" spans="1:21" s="25" customFormat="1" ht="36">
      <c r="A7" s="16">
        <v>3</v>
      </c>
      <c r="B7" s="17" t="s">
        <v>38</v>
      </c>
      <c r="C7" s="18" t="s">
        <v>30</v>
      </c>
      <c r="D7" s="18" t="s">
        <v>31</v>
      </c>
      <c r="E7" s="18" t="s">
        <v>31</v>
      </c>
      <c r="F7" s="18" t="s">
        <v>32</v>
      </c>
      <c r="G7" s="19">
        <v>1</v>
      </c>
      <c r="H7" s="20"/>
      <c r="I7" s="19">
        <v>1</v>
      </c>
      <c r="J7" s="21">
        <v>32000</v>
      </c>
      <c r="K7" s="22" t="s">
        <v>36</v>
      </c>
      <c r="L7" s="21">
        <f t="shared" si="1"/>
        <v>32000</v>
      </c>
      <c r="M7" s="23">
        <f t="shared" si="0"/>
        <v>32000</v>
      </c>
      <c r="N7" s="18">
        <v>1</v>
      </c>
      <c r="O7" s="18"/>
      <c r="P7" s="18"/>
      <c r="Q7" s="18"/>
      <c r="R7" s="20"/>
      <c r="S7" s="20"/>
      <c r="T7" s="24"/>
      <c r="U7" s="25" t="s">
        <v>39</v>
      </c>
    </row>
    <row r="8" spans="1:21" s="25" customFormat="1" ht="36">
      <c r="A8" s="16">
        <v>4</v>
      </c>
      <c r="B8" s="17" t="s">
        <v>40</v>
      </c>
      <c r="C8" s="18" t="s">
        <v>41</v>
      </c>
      <c r="D8" s="18" t="s">
        <v>31</v>
      </c>
      <c r="E8" s="18" t="s">
        <v>31</v>
      </c>
      <c r="F8" s="18" t="s">
        <v>32</v>
      </c>
      <c r="G8" s="19">
        <v>1</v>
      </c>
      <c r="H8" s="20"/>
      <c r="I8" s="19">
        <v>1</v>
      </c>
      <c r="J8" s="21">
        <v>50000</v>
      </c>
      <c r="K8" s="22" t="s">
        <v>36</v>
      </c>
      <c r="L8" s="21">
        <f t="shared" si="1"/>
        <v>50000</v>
      </c>
      <c r="M8" s="23">
        <f t="shared" si="0"/>
        <v>50000</v>
      </c>
      <c r="N8" s="18">
        <v>1</v>
      </c>
      <c r="O8" s="18"/>
      <c r="P8" s="18"/>
      <c r="Q8" s="18"/>
      <c r="R8" s="20"/>
      <c r="S8" s="20"/>
      <c r="T8" s="24"/>
      <c r="U8" s="25" t="s">
        <v>42</v>
      </c>
    </row>
    <row r="9" spans="1:21" s="25" customFormat="1">
      <c r="A9" s="16">
        <v>5</v>
      </c>
      <c r="B9" s="26" t="s">
        <v>43</v>
      </c>
      <c r="C9" s="18" t="s">
        <v>30</v>
      </c>
      <c r="D9" s="18" t="s">
        <v>31</v>
      </c>
      <c r="E9" s="18" t="s">
        <v>31</v>
      </c>
      <c r="F9" s="18" t="s">
        <v>32</v>
      </c>
      <c r="G9" s="27">
        <v>1</v>
      </c>
      <c r="H9" s="20"/>
      <c r="I9" s="27">
        <v>1</v>
      </c>
      <c r="J9" s="28">
        <v>30000</v>
      </c>
      <c r="K9" s="22" t="s">
        <v>33</v>
      </c>
      <c r="L9" s="21">
        <f t="shared" si="1"/>
        <v>30000</v>
      </c>
      <c r="M9" s="23">
        <f t="shared" si="0"/>
        <v>30000</v>
      </c>
      <c r="N9" s="18">
        <v>1</v>
      </c>
      <c r="O9" s="18"/>
      <c r="P9" s="18"/>
      <c r="Q9" s="18"/>
      <c r="R9" s="20"/>
      <c r="S9" s="20"/>
      <c r="T9" s="24"/>
      <c r="U9" s="25" t="s">
        <v>44</v>
      </c>
    </row>
    <row r="10" spans="1:21" s="25" customFormat="1" ht="36">
      <c r="A10" s="16">
        <v>6</v>
      </c>
      <c r="B10" s="17" t="s">
        <v>45</v>
      </c>
      <c r="C10" s="18" t="s">
        <v>46</v>
      </c>
      <c r="D10" s="18" t="s">
        <v>31</v>
      </c>
      <c r="E10" s="18" t="s">
        <v>31</v>
      </c>
      <c r="F10" s="18">
        <v>8</v>
      </c>
      <c r="G10" s="19">
        <v>1</v>
      </c>
      <c r="H10" s="20"/>
      <c r="I10" s="19">
        <v>1</v>
      </c>
      <c r="J10" s="21">
        <v>1590</v>
      </c>
      <c r="K10" s="29" t="s">
        <v>33</v>
      </c>
      <c r="L10" s="21">
        <f t="shared" si="1"/>
        <v>1590</v>
      </c>
      <c r="M10" s="30">
        <f t="shared" si="0"/>
        <v>1590</v>
      </c>
      <c r="N10" s="18">
        <v>1</v>
      </c>
      <c r="O10" s="18"/>
      <c r="P10" s="18"/>
      <c r="Q10" s="18"/>
      <c r="R10" s="20"/>
      <c r="S10" s="20"/>
      <c r="T10" s="24"/>
      <c r="U10" s="25" t="s">
        <v>47</v>
      </c>
    </row>
    <row r="11" spans="1:21" s="25" customFormat="1" ht="36">
      <c r="A11" s="16">
        <v>7</v>
      </c>
      <c r="B11" s="17" t="s">
        <v>48</v>
      </c>
      <c r="C11" s="18" t="s">
        <v>46</v>
      </c>
      <c r="D11" s="18" t="s">
        <v>31</v>
      </c>
      <c r="E11" s="18" t="s">
        <v>31</v>
      </c>
      <c r="F11" s="18">
        <v>8</v>
      </c>
      <c r="G11" s="19">
        <v>2</v>
      </c>
      <c r="H11" s="20"/>
      <c r="I11" s="19">
        <v>2</v>
      </c>
      <c r="J11" s="21">
        <v>2990</v>
      </c>
      <c r="K11" s="29" t="s">
        <v>33</v>
      </c>
      <c r="L11" s="21">
        <f t="shared" si="1"/>
        <v>2990</v>
      </c>
      <c r="M11" s="30">
        <f t="shared" si="0"/>
        <v>5980</v>
      </c>
      <c r="N11" s="18"/>
      <c r="O11" s="18">
        <v>2</v>
      </c>
      <c r="P11" s="18"/>
      <c r="Q11" s="18"/>
      <c r="R11" s="20"/>
      <c r="S11" s="20"/>
      <c r="T11" s="24"/>
    </row>
    <row r="12" spans="1:21" s="25" customFormat="1">
      <c r="A12" s="16">
        <v>8</v>
      </c>
      <c r="B12" s="26" t="s">
        <v>49</v>
      </c>
      <c r="C12" s="18" t="s">
        <v>30</v>
      </c>
      <c r="D12" s="18" t="s">
        <v>31</v>
      </c>
      <c r="E12" s="18" t="s">
        <v>31</v>
      </c>
      <c r="F12" s="18" t="s">
        <v>32</v>
      </c>
      <c r="G12" s="27">
        <v>1</v>
      </c>
      <c r="H12" s="20"/>
      <c r="I12" s="27">
        <v>1</v>
      </c>
      <c r="J12" s="28">
        <v>20000</v>
      </c>
      <c r="K12" s="22" t="s">
        <v>33</v>
      </c>
      <c r="L12" s="21">
        <f>J12</f>
        <v>20000</v>
      </c>
      <c r="M12" s="23">
        <f>L12*I12</f>
        <v>20000</v>
      </c>
      <c r="N12" s="18">
        <v>1</v>
      </c>
      <c r="O12" s="18"/>
      <c r="P12" s="18"/>
      <c r="Q12" s="18"/>
      <c r="R12" s="20"/>
      <c r="S12" s="20"/>
      <c r="T12" s="24"/>
      <c r="U12" s="25" t="s">
        <v>50</v>
      </c>
    </row>
    <row r="13" spans="1:21" s="25" customFormat="1">
      <c r="A13" s="16">
        <v>9</v>
      </c>
      <c r="B13" s="26" t="s">
        <v>51</v>
      </c>
      <c r="C13" s="18" t="s">
        <v>30</v>
      </c>
      <c r="D13" s="18" t="s">
        <v>31</v>
      </c>
      <c r="E13" s="18" t="s">
        <v>31</v>
      </c>
      <c r="F13" s="18" t="s">
        <v>32</v>
      </c>
      <c r="G13" s="27">
        <v>1</v>
      </c>
      <c r="H13" s="20"/>
      <c r="I13" s="27">
        <v>1</v>
      </c>
      <c r="J13" s="28">
        <v>12000</v>
      </c>
      <c r="K13" s="22" t="s">
        <v>33</v>
      </c>
      <c r="L13" s="21">
        <f>J13</f>
        <v>12000</v>
      </c>
      <c r="M13" s="23">
        <f>L13*I13</f>
        <v>12000</v>
      </c>
      <c r="N13" s="18">
        <v>1</v>
      </c>
      <c r="O13" s="18"/>
      <c r="P13" s="18"/>
      <c r="Q13" s="18"/>
      <c r="R13" s="20"/>
      <c r="S13" s="20"/>
      <c r="T13" s="24"/>
      <c r="U13" s="25" t="s">
        <v>50</v>
      </c>
    </row>
    <row r="14" spans="1:21" s="25" customFormat="1" ht="54">
      <c r="A14" s="16">
        <v>10</v>
      </c>
      <c r="B14" s="17" t="s">
        <v>52</v>
      </c>
      <c r="C14" s="18" t="s">
        <v>30</v>
      </c>
      <c r="D14" s="18" t="s">
        <v>31</v>
      </c>
      <c r="E14" s="18" t="s">
        <v>31</v>
      </c>
      <c r="F14" s="18" t="s">
        <v>32</v>
      </c>
      <c r="G14" s="19">
        <v>1</v>
      </c>
      <c r="H14" s="20"/>
      <c r="I14" s="19">
        <v>1</v>
      </c>
      <c r="J14" s="21">
        <v>200000</v>
      </c>
      <c r="K14" s="22" t="s">
        <v>36</v>
      </c>
      <c r="L14" s="21">
        <f>J14</f>
        <v>200000</v>
      </c>
      <c r="M14" s="23">
        <f>L14*I14</f>
        <v>200000</v>
      </c>
      <c r="N14" s="18">
        <v>1</v>
      </c>
      <c r="O14" s="18"/>
      <c r="P14" s="18"/>
      <c r="Q14" s="18"/>
      <c r="R14" s="20"/>
      <c r="S14" s="20"/>
      <c r="T14" s="24"/>
      <c r="U14" s="25" t="s">
        <v>37</v>
      </c>
    </row>
    <row r="15" spans="1:21" s="25" customFormat="1">
      <c r="A15" s="31"/>
      <c r="B15" s="32"/>
      <c r="C15" s="33"/>
      <c r="D15" s="33"/>
      <c r="E15" s="33"/>
      <c r="F15" s="33"/>
      <c r="G15" s="34"/>
      <c r="H15" s="24"/>
      <c r="I15" s="34"/>
      <c r="J15" s="35"/>
      <c r="K15" s="36"/>
      <c r="L15" s="35"/>
      <c r="M15" s="37"/>
      <c r="N15" s="33"/>
      <c r="O15" s="33"/>
      <c r="P15" s="33"/>
      <c r="Q15" s="33"/>
      <c r="R15" s="24"/>
      <c r="S15" s="24"/>
      <c r="T15" s="24"/>
    </row>
    <row r="16" spans="1:21" s="25" customFormat="1">
      <c r="A16" s="31"/>
      <c r="B16" s="32"/>
      <c r="C16" s="33"/>
      <c r="D16" s="33"/>
      <c r="E16" s="33"/>
      <c r="F16" s="33"/>
      <c r="G16" s="34"/>
      <c r="H16" s="24"/>
      <c r="I16" s="34"/>
      <c r="J16" s="35"/>
      <c r="K16" s="38"/>
      <c r="L16" s="35"/>
      <c r="M16" s="39"/>
      <c r="N16" s="33"/>
      <c r="O16" s="33"/>
      <c r="P16" s="33"/>
      <c r="Q16" s="33"/>
      <c r="R16" s="24"/>
      <c r="S16" s="24"/>
      <c r="T16" s="24"/>
    </row>
    <row r="17" spans="1:21" s="25" customFormat="1">
      <c r="A17" s="31"/>
      <c r="B17" s="32"/>
      <c r="C17" s="33"/>
      <c r="D17" s="33"/>
      <c r="E17" s="33"/>
      <c r="F17" s="33"/>
      <c r="G17" s="34"/>
      <c r="H17" s="24"/>
      <c r="I17" s="34"/>
      <c r="J17" s="35"/>
      <c r="K17" s="38"/>
      <c r="L17" s="35"/>
      <c r="M17" s="39"/>
      <c r="N17" s="33"/>
      <c r="O17" s="33"/>
      <c r="P17" s="33"/>
      <c r="Q17" s="33"/>
      <c r="R17" s="24"/>
      <c r="S17" s="24"/>
      <c r="T17" s="24"/>
    </row>
    <row r="18" spans="1:21" s="25" customFormat="1">
      <c r="A18" s="31"/>
      <c r="B18" s="32"/>
      <c r="C18" s="33"/>
      <c r="D18" s="33"/>
      <c r="E18" s="33"/>
      <c r="F18" s="33"/>
      <c r="G18" s="34"/>
      <c r="H18" s="24"/>
      <c r="I18" s="34"/>
      <c r="J18" s="35"/>
      <c r="K18" s="38"/>
      <c r="L18" s="35"/>
      <c r="M18" s="39"/>
      <c r="N18" s="33"/>
      <c r="O18" s="33"/>
      <c r="P18" s="33"/>
      <c r="Q18" s="33"/>
      <c r="R18" s="24"/>
      <c r="S18" s="24"/>
      <c r="T18" s="24"/>
    </row>
    <row r="19" spans="1:21" s="25" customFormat="1">
      <c r="A19" s="31"/>
      <c r="B19" s="32"/>
      <c r="C19" s="33"/>
      <c r="D19" s="33"/>
      <c r="E19" s="33"/>
      <c r="F19" s="33"/>
      <c r="G19" s="34"/>
      <c r="H19" s="24"/>
      <c r="I19" s="34"/>
      <c r="J19" s="35"/>
      <c r="K19" s="38"/>
      <c r="L19" s="35"/>
      <c r="M19" s="39"/>
      <c r="N19" s="33"/>
      <c r="O19" s="33"/>
      <c r="P19" s="33"/>
      <c r="Q19" s="33"/>
      <c r="R19" s="24"/>
      <c r="S19" s="24"/>
      <c r="T19" s="24"/>
    </row>
    <row r="20" spans="1:21" s="25" customFormat="1">
      <c r="A20" s="31"/>
      <c r="B20" s="32"/>
      <c r="C20" s="33"/>
      <c r="D20" s="33"/>
      <c r="E20" s="33"/>
      <c r="F20" s="33"/>
      <c r="G20" s="34"/>
      <c r="H20" s="24"/>
      <c r="I20" s="34"/>
      <c r="J20" s="35"/>
      <c r="K20" s="38"/>
      <c r="L20" s="35"/>
      <c r="M20" s="39"/>
      <c r="N20" s="33"/>
      <c r="O20" s="33"/>
      <c r="P20" s="33"/>
      <c r="Q20" s="33"/>
      <c r="R20" s="24"/>
      <c r="S20" s="24"/>
      <c r="T20" s="24"/>
    </row>
    <row r="21" spans="1:21">
      <c r="A21" s="78" t="s">
        <v>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"/>
    </row>
    <row r="22" spans="1:21" s="7" customFormat="1" ht="26.4">
      <c r="A22" s="79" t="s">
        <v>1</v>
      </c>
      <c r="B22" s="79" t="s">
        <v>2</v>
      </c>
      <c r="C22" s="82" t="s">
        <v>3</v>
      </c>
      <c r="D22" s="82" t="s">
        <v>4</v>
      </c>
      <c r="E22" s="82"/>
      <c r="F22" s="83"/>
      <c r="G22" s="3" t="s">
        <v>5</v>
      </c>
      <c r="H22" s="4" t="s">
        <v>6</v>
      </c>
      <c r="I22" s="4" t="s">
        <v>7</v>
      </c>
      <c r="J22" s="5" t="s">
        <v>8</v>
      </c>
      <c r="K22" s="5" t="s">
        <v>9</v>
      </c>
      <c r="L22" s="5" t="s">
        <v>10</v>
      </c>
      <c r="M22" s="5" t="s">
        <v>7</v>
      </c>
      <c r="N22" s="3" t="s">
        <v>11</v>
      </c>
      <c r="O22" s="3" t="s">
        <v>11</v>
      </c>
      <c r="P22" s="3" t="s">
        <v>11</v>
      </c>
      <c r="Q22" s="3" t="s">
        <v>11</v>
      </c>
      <c r="R22" s="84" t="s">
        <v>12</v>
      </c>
      <c r="S22" s="84"/>
      <c r="T22" s="6"/>
    </row>
    <row r="23" spans="1:21" s="7" customFormat="1" ht="26.4">
      <c r="A23" s="80"/>
      <c r="B23" s="80"/>
      <c r="C23" s="82"/>
      <c r="D23" s="82" t="s">
        <v>13</v>
      </c>
      <c r="E23" s="82" t="s">
        <v>14</v>
      </c>
      <c r="F23" s="83" t="s">
        <v>15</v>
      </c>
      <c r="G23" s="8" t="s">
        <v>16</v>
      </c>
      <c r="H23" s="9" t="s">
        <v>17</v>
      </c>
      <c r="I23" s="9" t="s">
        <v>18</v>
      </c>
      <c r="J23" s="10" t="s">
        <v>19</v>
      </c>
      <c r="K23" s="10" t="s">
        <v>8</v>
      </c>
      <c r="L23" s="10" t="s">
        <v>20</v>
      </c>
      <c r="M23" s="10" t="s">
        <v>18</v>
      </c>
      <c r="N23" s="8" t="s">
        <v>21</v>
      </c>
      <c r="O23" s="8" t="s">
        <v>22</v>
      </c>
      <c r="P23" s="8" t="s">
        <v>23</v>
      </c>
      <c r="Q23" s="11" t="s">
        <v>24</v>
      </c>
      <c r="R23" s="4" t="s">
        <v>25</v>
      </c>
      <c r="S23" s="4" t="s">
        <v>26</v>
      </c>
      <c r="T23" s="12"/>
    </row>
    <row r="24" spans="1:21" s="7" customFormat="1" ht="20.399999999999999">
      <c r="A24" s="81"/>
      <c r="B24" s="81"/>
      <c r="C24" s="82"/>
      <c r="D24" s="82"/>
      <c r="E24" s="82"/>
      <c r="F24" s="83"/>
      <c r="G24" s="13" t="s">
        <v>27</v>
      </c>
      <c r="H24" s="13" t="s">
        <v>27</v>
      </c>
      <c r="I24" s="13" t="s">
        <v>27</v>
      </c>
      <c r="J24" s="14" t="s">
        <v>28</v>
      </c>
      <c r="K24" s="14"/>
      <c r="L24" s="14"/>
      <c r="M24" s="14" t="s">
        <v>20</v>
      </c>
      <c r="N24" s="13" t="s">
        <v>27</v>
      </c>
      <c r="O24" s="13" t="s">
        <v>27</v>
      </c>
      <c r="P24" s="13" t="s">
        <v>27</v>
      </c>
      <c r="Q24" s="15" t="s">
        <v>27</v>
      </c>
      <c r="R24" s="13" t="s">
        <v>27</v>
      </c>
      <c r="S24" s="13" t="s">
        <v>20</v>
      </c>
      <c r="T24" s="12"/>
    </row>
    <row r="25" spans="1:21" s="25" customFormat="1">
      <c r="A25" s="16">
        <v>11</v>
      </c>
      <c r="B25" s="40" t="s">
        <v>53</v>
      </c>
      <c r="C25" s="18" t="s">
        <v>46</v>
      </c>
      <c r="D25" s="18" t="s">
        <v>31</v>
      </c>
      <c r="E25" s="18" t="s">
        <v>31</v>
      </c>
      <c r="F25" s="18" t="s">
        <v>32</v>
      </c>
      <c r="G25" s="41">
        <v>1</v>
      </c>
      <c r="H25" s="20"/>
      <c r="I25" s="41">
        <v>1</v>
      </c>
      <c r="J25" s="42">
        <v>15000</v>
      </c>
      <c r="K25" s="22" t="s">
        <v>33</v>
      </c>
      <c r="L25" s="21">
        <f t="shared" si="1"/>
        <v>15000</v>
      </c>
      <c r="M25" s="23">
        <f t="shared" si="0"/>
        <v>15000</v>
      </c>
      <c r="N25" s="18">
        <v>1</v>
      </c>
      <c r="O25" s="18"/>
      <c r="P25" s="18"/>
      <c r="Q25" s="18"/>
      <c r="R25" s="20"/>
      <c r="S25" s="20"/>
      <c r="T25" s="24"/>
      <c r="U25" s="25" t="s">
        <v>54</v>
      </c>
    </row>
    <row r="26" spans="1:21" s="25" customFormat="1" ht="72">
      <c r="A26" s="16">
        <v>12</v>
      </c>
      <c r="B26" s="43" t="s">
        <v>55</v>
      </c>
      <c r="C26" s="18" t="s">
        <v>30</v>
      </c>
      <c r="D26" s="18" t="s">
        <v>31</v>
      </c>
      <c r="E26" s="18" t="s">
        <v>31</v>
      </c>
      <c r="F26" s="18" t="s">
        <v>32</v>
      </c>
      <c r="G26" s="44">
        <v>1</v>
      </c>
      <c r="H26" s="20"/>
      <c r="I26" s="44">
        <v>1</v>
      </c>
      <c r="J26" s="45">
        <v>7000</v>
      </c>
      <c r="K26" s="22" t="s">
        <v>33</v>
      </c>
      <c r="L26" s="21">
        <f>J26</f>
        <v>7000</v>
      </c>
      <c r="M26" s="23">
        <f>L26*I26</f>
        <v>7000</v>
      </c>
      <c r="N26" s="18">
        <v>1</v>
      </c>
      <c r="O26" s="18"/>
      <c r="P26" s="18"/>
      <c r="Q26" s="18"/>
      <c r="R26" s="20"/>
      <c r="S26" s="20"/>
      <c r="T26" s="24"/>
      <c r="U26" s="25" t="s">
        <v>56</v>
      </c>
    </row>
    <row r="27" spans="1:21" s="25" customFormat="1">
      <c r="A27" s="16">
        <v>13</v>
      </c>
      <c r="B27" s="17" t="s">
        <v>57</v>
      </c>
      <c r="C27" s="46" t="s">
        <v>30</v>
      </c>
      <c r="D27" s="18" t="s">
        <v>31</v>
      </c>
      <c r="E27" s="18" t="s">
        <v>31</v>
      </c>
      <c r="F27" s="18" t="s">
        <v>32</v>
      </c>
      <c r="G27" s="19">
        <v>1</v>
      </c>
      <c r="H27" s="20"/>
      <c r="I27" s="19">
        <v>1</v>
      </c>
      <c r="J27" s="21">
        <v>70000</v>
      </c>
      <c r="K27" s="22" t="s">
        <v>33</v>
      </c>
      <c r="L27" s="21">
        <f>J27</f>
        <v>70000</v>
      </c>
      <c r="M27" s="23">
        <f>L27*I27</f>
        <v>70000</v>
      </c>
      <c r="N27" s="18">
        <v>1</v>
      </c>
      <c r="O27" s="18"/>
      <c r="P27" s="18"/>
      <c r="Q27" s="18"/>
      <c r="R27" s="20"/>
      <c r="S27" s="20"/>
      <c r="T27" s="24"/>
      <c r="U27" s="25" t="s">
        <v>58</v>
      </c>
    </row>
    <row r="28" spans="1:21" s="25" customFormat="1" ht="36">
      <c r="A28" s="16">
        <v>14</v>
      </c>
      <c r="B28" s="47" t="s">
        <v>59</v>
      </c>
      <c r="C28" s="18" t="s">
        <v>46</v>
      </c>
      <c r="D28" s="18" t="s">
        <v>31</v>
      </c>
      <c r="E28" s="18" t="s">
        <v>31</v>
      </c>
      <c r="F28" s="18" t="s">
        <v>32</v>
      </c>
      <c r="G28" s="48">
        <v>1</v>
      </c>
      <c r="H28" s="20"/>
      <c r="I28" s="48">
        <v>1</v>
      </c>
      <c r="J28" s="21">
        <v>45000</v>
      </c>
      <c r="K28" s="22" t="s">
        <v>33</v>
      </c>
      <c r="L28" s="21">
        <f>J28</f>
        <v>45000</v>
      </c>
      <c r="M28" s="23">
        <f>L28*I28</f>
        <v>45000</v>
      </c>
      <c r="N28" s="18">
        <v>1</v>
      </c>
      <c r="O28" s="18"/>
      <c r="P28" s="18"/>
      <c r="Q28" s="18"/>
      <c r="R28" s="20"/>
      <c r="S28" s="20"/>
      <c r="T28" s="24"/>
      <c r="U28" s="25" t="s">
        <v>60</v>
      </c>
    </row>
    <row r="29" spans="1:21" s="25" customFormat="1" ht="36">
      <c r="A29" s="16">
        <v>15</v>
      </c>
      <c r="B29" s="47" t="s">
        <v>61</v>
      </c>
      <c r="C29" s="18" t="s">
        <v>46</v>
      </c>
      <c r="D29" s="18" t="s">
        <v>31</v>
      </c>
      <c r="E29" s="18" t="s">
        <v>31</v>
      </c>
      <c r="F29" s="18" t="s">
        <v>32</v>
      </c>
      <c r="G29" s="48">
        <v>1</v>
      </c>
      <c r="H29" s="20"/>
      <c r="I29" s="48">
        <v>1</v>
      </c>
      <c r="J29" s="21">
        <v>8000</v>
      </c>
      <c r="K29" s="22" t="s">
        <v>33</v>
      </c>
      <c r="L29" s="21">
        <f>J29</f>
        <v>8000</v>
      </c>
      <c r="M29" s="23">
        <f>L29*I29</f>
        <v>8000</v>
      </c>
      <c r="N29" s="18">
        <v>1</v>
      </c>
      <c r="O29" s="18"/>
      <c r="P29" s="18"/>
      <c r="Q29" s="18"/>
      <c r="R29" s="20"/>
      <c r="S29" s="20"/>
      <c r="T29" s="24"/>
      <c r="U29" s="25" t="s">
        <v>62</v>
      </c>
    </row>
    <row r="30" spans="1:21" s="25" customFormat="1">
      <c r="A30" s="16">
        <v>16</v>
      </c>
      <c r="B30" s="17" t="s">
        <v>63</v>
      </c>
      <c r="C30" s="18" t="s">
        <v>30</v>
      </c>
      <c r="D30" s="18" t="s">
        <v>31</v>
      </c>
      <c r="E30" s="18" t="s">
        <v>31</v>
      </c>
      <c r="F30" s="18" t="s">
        <v>32</v>
      </c>
      <c r="G30" s="19">
        <v>1</v>
      </c>
      <c r="H30" s="20"/>
      <c r="I30" s="19">
        <v>1</v>
      </c>
      <c r="J30" s="21">
        <v>40000</v>
      </c>
      <c r="K30" s="22" t="s">
        <v>33</v>
      </c>
      <c r="L30" s="21">
        <f t="shared" ref="L30:L32" si="2">J30</f>
        <v>40000</v>
      </c>
      <c r="M30" s="23">
        <f t="shared" ref="M30:M32" si="3">L30*I30</f>
        <v>40000</v>
      </c>
      <c r="N30" s="18"/>
      <c r="O30" s="18">
        <v>1</v>
      </c>
      <c r="P30" s="18"/>
      <c r="Q30" s="18"/>
      <c r="R30" s="20"/>
      <c r="S30" s="20"/>
      <c r="T30" s="24"/>
      <c r="U30" s="25" t="s">
        <v>58</v>
      </c>
    </row>
    <row r="31" spans="1:21" s="25" customFormat="1">
      <c r="A31" s="16">
        <v>17</v>
      </c>
      <c r="B31" s="47" t="s">
        <v>64</v>
      </c>
      <c r="C31" s="18" t="s">
        <v>30</v>
      </c>
      <c r="D31" s="18" t="s">
        <v>31</v>
      </c>
      <c r="E31" s="18" t="s">
        <v>31</v>
      </c>
      <c r="F31" s="18" t="s">
        <v>32</v>
      </c>
      <c r="G31" s="19">
        <v>2</v>
      </c>
      <c r="H31" s="20"/>
      <c r="I31" s="19">
        <v>2</v>
      </c>
      <c r="J31" s="21">
        <v>6000</v>
      </c>
      <c r="K31" s="22" t="s">
        <v>33</v>
      </c>
      <c r="L31" s="21">
        <f t="shared" si="2"/>
        <v>6000</v>
      </c>
      <c r="M31" s="23">
        <f t="shared" si="3"/>
        <v>12000</v>
      </c>
      <c r="N31" s="18"/>
      <c r="O31" s="18">
        <v>2</v>
      </c>
      <c r="P31" s="18"/>
      <c r="Q31" s="18"/>
      <c r="R31" s="20"/>
      <c r="S31" s="20"/>
      <c r="T31" s="24"/>
      <c r="U31" s="25" t="s">
        <v>65</v>
      </c>
    </row>
    <row r="32" spans="1:21" s="25" customFormat="1" ht="36">
      <c r="A32" s="16">
        <v>18</v>
      </c>
      <c r="B32" s="47" t="s">
        <v>66</v>
      </c>
      <c r="C32" s="18" t="s">
        <v>67</v>
      </c>
      <c r="D32" s="18" t="s">
        <v>31</v>
      </c>
      <c r="E32" s="18" t="s">
        <v>31</v>
      </c>
      <c r="F32" s="18" t="s">
        <v>32</v>
      </c>
      <c r="G32" s="48">
        <v>1</v>
      </c>
      <c r="H32" s="20"/>
      <c r="I32" s="48">
        <v>1</v>
      </c>
      <c r="J32" s="21">
        <v>72000</v>
      </c>
      <c r="K32" s="22" t="s">
        <v>33</v>
      </c>
      <c r="L32" s="21">
        <f t="shared" si="2"/>
        <v>72000</v>
      </c>
      <c r="M32" s="23">
        <f t="shared" si="3"/>
        <v>72000</v>
      </c>
      <c r="N32" s="18"/>
      <c r="O32" s="18">
        <v>1</v>
      </c>
      <c r="P32" s="18"/>
      <c r="Q32" s="18"/>
      <c r="R32" s="20"/>
      <c r="S32" s="20"/>
      <c r="T32" s="24"/>
      <c r="U32" s="25" t="s">
        <v>60</v>
      </c>
    </row>
    <row r="33" spans="1:21" s="25" customFormat="1">
      <c r="A33" s="16">
        <v>19</v>
      </c>
      <c r="B33" s="40" t="s">
        <v>68</v>
      </c>
      <c r="C33" s="18" t="s">
        <v>46</v>
      </c>
      <c r="D33" s="18" t="s">
        <v>31</v>
      </c>
      <c r="E33" s="18" t="s">
        <v>31</v>
      </c>
      <c r="F33" s="18">
        <v>2</v>
      </c>
      <c r="G33" s="48">
        <v>6</v>
      </c>
      <c r="H33" s="20"/>
      <c r="I33" s="48">
        <v>6</v>
      </c>
      <c r="J33" s="21">
        <v>5500</v>
      </c>
      <c r="K33" s="22" t="s">
        <v>33</v>
      </c>
      <c r="L33" s="21">
        <f>J33</f>
        <v>5500</v>
      </c>
      <c r="M33" s="23">
        <f>L33*I33</f>
        <v>33000</v>
      </c>
      <c r="N33" s="18"/>
      <c r="O33" s="18"/>
      <c r="P33" s="18">
        <v>6</v>
      </c>
      <c r="Q33" s="18"/>
      <c r="R33" s="20"/>
      <c r="S33" s="20"/>
      <c r="T33" s="24"/>
      <c r="U33" s="25" t="s">
        <v>69</v>
      </c>
    </row>
    <row r="34" spans="1:21" s="25" customFormat="1">
      <c r="A34" s="16">
        <v>20</v>
      </c>
      <c r="B34" s="47" t="s">
        <v>70</v>
      </c>
      <c r="C34" s="18" t="s">
        <v>71</v>
      </c>
      <c r="D34" s="18" t="s">
        <v>31</v>
      </c>
      <c r="E34" s="18" t="s">
        <v>31</v>
      </c>
      <c r="F34" s="18" t="s">
        <v>32</v>
      </c>
      <c r="G34" s="49">
        <v>1</v>
      </c>
      <c r="H34" s="20"/>
      <c r="I34" s="49">
        <v>1</v>
      </c>
      <c r="J34" s="21">
        <v>2800000</v>
      </c>
      <c r="K34" s="22" t="s">
        <v>33</v>
      </c>
      <c r="L34" s="21">
        <f>J34</f>
        <v>2800000</v>
      </c>
      <c r="M34" s="23">
        <f>L34*I34</f>
        <v>2800000</v>
      </c>
      <c r="N34" s="18"/>
      <c r="O34" s="18">
        <v>1</v>
      </c>
      <c r="P34" s="18"/>
      <c r="Q34" s="18"/>
      <c r="R34" s="20"/>
      <c r="S34" s="20"/>
      <c r="T34" s="24"/>
      <c r="U34" s="25" t="s">
        <v>72</v>
      </c>
    </row>
    <row r="35" spans="1:21" s="25" customFormat="1">
      <c r="A35" s="16">
        <v>21</v>
      </c>
      <c r="B35" s="17" t="s">
        <v>73</v>
      </c>
      <c r="C35" s="18" t="s">
        <v>30</v>
      </c>
      <c r="D35" s="18" t="s">
        <v>31</v>
      </c>
      <c r="E35" s="18" t="s">
        <v>31</v>
      </c>
      <c r="F35" s="18" t="s">
        <v>32</v>
      </c>
      <c r="G35" s="19">
        <v>1</v>
      </c>
      <c r="H35" s="20"/>
      <c r="I35" s="19">
        <v>1</v>
      </c>
      <c r="J35" s="21">
        <v>35000</v>
      </c>
      <c r="K35" s="22" t="s">
        <v>33</v>
      </c>
      <c r="L35" s="21">
        <f>J35</f>
        <v>35000</v>
      </c>
      <c r="M35" s="23">
        <f>L35*I35</f>
        <v>35000</v>
      </c>
      <c r="N35" s="18"/>
      <c r="O35" s="18">
        <v>1</v>
      </c>
      <c r="P35" s="18"/>
      <c r="Q35" s="18"/>
      <c r="R35" s="20"/>
      <c r="S35" s="20"/>
      <c r="T35" s="24"/>
      <c r="U35" s="25" t="s">
        <v>58</v>
      </c>
    </row>
    <row r="36" spans="1:21" s="25" customFormat="1">
      <c r="A36" s="16">
        <v>22</v>
      </c>
      <c r="B36" s="17" t="s">
        <v>74</v>
      </c>
      <c r="C36" s="46" t="s">
        <v>30</v>
      </c>
      <c r="D36" s="18" t="s">
        <v>31</v>
      </c>
      <c r="E36" s="18" t="s">
        <v>31</v>
      </c>
      <c r="F36" s="18" t="s">
        <v>32</v>
      </c>
      <c r="G36" s="19">
        <v>1</v>
      </c>
      <c r="H36" s="20"/>
      <c r="I36" s="19">
        <v>1</v>
      </c>
      <c r="J36" s="21">
        <v>77000</v>
      </c>
      <c r="K36" s="22" t="s">
        <v>33</v>
      </c>
      <c r="L36" s="21">
        <f>J36</f>
        <v>77000</v>
      </c>
      <c r="M36" s="23">
        <f>L36*I36</f>
        <v>77000</v>
      </c>
      <c r="N36" s="18"/>
      <c r="O36" s="18">
        <v>1</v>
      </c>
      <c r="P36" s="18"/>
      <c r="Q36" s="18"/>
      <c r="R36" s="20"/>
      <c r="S36" s="20"/>
      <c r="T36" s="24"/>
      <c r="U36" s="25" t="s">
        <v>58</v>
      </c>
    </row>
    <row r="37" spans="1:21" s="25" customFormat="1">
      <c r="A37" s="31"/>
      <c r="B37" s="32"/>
      <c r="C37" s="50"/>
      <c r="D37" s="33"/>
      <c r="E37" s="33"/>
      <c r="F37" s="33"/>
      <c r="G37" s="34"/>
      <c r="H37" s="24"/>
      <c r="I37" s="34"/>
      <c r="J37" s="35"/>
      <c r="K37" s="36"/>
      <c r="L37" s="35"/>
      <c r="M37" s="37"/>
      <c r="N37" s="33"/>
      <c r="O37" s="33"/>
      <c r="P37" s="33"/>
      <c r="Q37" s="33"/>
      <c r="R37" s="24"/>
      <c r="S37" s="24"/>
      <c r="T37" s="24"/>
    </row>
    <row r="38" spans="1:21" s="25" customFormat="1">
      <c r="A38" s="31"/>
      <c r="B38" s="51"/>
      <c r="C38" s="33"/>
      <c r="D38" s="33"/>
      <c r="E38" s="33"/>
      <c r="F38" s="33"/>
      <c r="G38" s="52"/>
      <c r="H38" s="24"/>
      <c r="I38" s="52"/>
      <c r="J38" s="53"/>
      <c r="K38" s="36"/>
      <c r="L38" s="35"/>
      <c r="M38" s="37"/>
      <c r="N38" s="33"/>
      <c r="O38" s="33"/>
      <c r="P38" s="33"/>
      <c r="Q38" s="33"/>
      <c r="R38" s="24"/>
      <c r="S38" s="24"/>
      <c r="T38" s="24"/>
    </row>
    <row r="39" spans="1:21" s="25" customFormat="1">
      <c r="A39" s="31"/>
      <c r="B39" s="51"/>
      <c r="C39" s="33"/>
      <c r="D39" s="33"/>
      <c r="E39" s="33"/>
      <c r="F39" s="33"/>
      <c r="G39" s="52"/>
      <c r="H39" s="24"/>
      <c r="I39" s="52"/>
      <c r="J39" s="53"/>
      <c r="K39" s="36"/>
      <c r="L39" s="35"/>
      <c r="M39" s="37"/>
      <c r="N39" s="33"/>
      <c r="O39" s="33"/>
      <c r="P39" s="33"/>
      <c r="Q39" s="33"/>
      <c r="R39" s="24"/>
      <c r="S39" s="24"/>
      <c r="T39" s="24"/>
    </row>
    <row r="40" spans="1:21" s="25" customFormat="1">
      <c r="A40" s="31"/>
      <c r="B40" s="51"/>
      <c r="C40" s="33"/>
      <c r="D40" s="33"/>
      <c r="E40" s="33"/>
      <c r="F40" s="33"/>
      <c r="G40" s="52"/>
      <c r="H40" s="24"/>
      <c r="I40" s="52"/>
      <c r="J40" s="53"/>
      <c r="K40" s="36"/>
      <c r="L40" s="35"/>
      <c r="M40" s="37"/>
      <c r="N40" s="33"/>
      <c r="O40" s="33"/>
      <c r="P40" s="33"/>
      <c r="Q40" s="33"/>
      <c r="R40" s="24"/>
      <c r="S40" s="24"/>
      <c r="T40" s="24"/>
    </row>
    <row r="41" spans="1:21" s="25" customFormat="1">
      <c r="A41" s="31"/>
      <c r="B41" s="51"/>
      <c r="C41" s="33"/>
      <c r="D41" s="33"/>
      <c r="E41" s="33"/>
      <c r="F41" s="33"/>
      <c r="G41" s="52"/>
      <c r="H41" s="24"/>
      <c r="I41" s="52"/>
      <c r="J41" s="53"/>
      <c r="K41" s="36"/>
      <c r="L41" s="35"/>
      <c r="M41" s="37"/>
      <c r="N41" s="33"/>
      <c r="O41" s="33"/>
      <c r="P41" s="33"/>
      <c r="Q41" s="33"/>
      <c r="R41" s="24"/>
      <c r="S41" s="24"/>
      <c r="T41" s="24"/>
    </row>
    <row r="42" spans="1:21" s="25" customFormat="1">
      <c r="A42" s="31"/>
      <c r="B42" s="51"/>
      <c r="C42" s="33"/>
      <c r="D42" s="33"/>
      <c r="E42" s="33"/>
      <c r="F42" s="33"/>
      <c r="G42" s="52"/>
      <c r="H42" s="24"/>
      <c r="I42" s="52"/>
      <c r="J42" s="53"/>
      <c r="K42" s="36"/>
      <c r="L42" s="35"/>
      <c r="M42" s="37"/>
      <c r="N42" s="33"/>
      <c r="O42" s="33"/>
      <c r="P42" s="33"/>
      <c r="Q42" s="33"/>
      <c r="R42" s="24"/>
      <c r="S42" s="24"/>
      <c r="T42" s="24"/>
    </row>
    <row r="43" spans="1:21">
      <c r="A43" s="78" t="s">
        <v>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"/>
    </row>
    <row r="44" spans="1:21" s="7" customFormat="1" ht="26.4">
      <c r="A44" s="79" t="s">
        <v>1</v>
      </c>
      <c r="B44" s="79" t="s">
        <v>2</v>
      </c>
      <c r="C44" s="82" t="s">
        <v>3</v>
      </c>
      <c r="D44" s="82" t="s">
        <v>4</v>
      </c>
      <c r="E44" s="82"/>
      <c r="F44" s="83"/>
      <c r="G44" s="3" t="s">
        <v>5</v>
      </c>
      <c r="H44" s="4" t="s">
        <v>6</v>
      </c>
      <c r="I44" s="4" t="s">
        <v>7</v>
      </c>
      <c r="J44" s="5" t="s">
        <v>8</v>
      </c>
      <c r="K44" s="5" t="s">
        <v>9</v>
      </c>
      <c r="L44" s="5" t="s">
        <v>10</v>
      </c>
      <c r="M44" s="5" t="s">
        <v>7</v>
      </c>
      <c r="N44" s="3" t="s">
        <v>11</v>
      </c>
      <c r="O44" s="3" t="s">
        <v>11</v>
      </c>
      <c r="P44" s="3" t="s">
        <v>11</v>
      </c>
      <c r="Q44" s="3" t="s">
        <v>11</v>
      </c>
      <c r="R44" s="84" t="s">
        <v>12</v>
      </c>
      <c r="S44" s="84"/>
      <c r="T44" s="6"/>
    </row>
    <row r="45" spans="1:21" s="7" customFormat="1" ht="26.4">
      <c r="A45" s="80"/>
      <c r="B45" s="80"/>
      <c r="C45" s="82"/>
      <c r="D45" s="82" t="s">
        <v>13</v>
      </c>
      <c r="E45" s="82" t="s">
        <v>14</v>
      </c>
      <c r="F45" s="83" t="s">
        <v>15</v>
      </c>
      <c r="G45" s="8" t="s">
        <v>16</v>
      </c>
      <c r="H45" s="9" t="s">
        <v>17</v>
      </c>
      <c r="I45" s="9" t="s">
        <v>18</v>
      </c>
      <c r="J45" s="10" t="s">
        <v>19</v>
      </c>
      <c r="K45" s="10" t="s">
        <v>8</v>
      </c>
      <c r="L45" s="10" t="s">
        <v>20</v>
      </c>
      <c r="M45" s="10" t="s">
        <v>18</v>
      </c>
      <c r="N45" s="8" t="s">
        <v>21</v>
      </c>
      <c r="O45" s="8" t="s">
        <v>22</v>
      </c>
      <c r="P45" s="8" t="s">
        <v>23</v>
      </c>
      <c r="Q45" s="11" t="s">
        <v>24</v>
      </c>
      <c r="R45" s="4" t="s">
        <v>25</v>
      </c>
      <c r="S45" s="4" t="s">
        <v>26</v>
      </c>
      <c r="T45" s="12"/>
    </row>
    <row r="46" spans="1:21" s="7" customFormat="1" ht="20.399999999999999">
      <c r="A46" s="81"/>
      <c r="B46" s="81"/>
      <c r="C46" s="82"/>
      <c r="D46" s="82"/>
      <c r="E46" s="82"/>
      <c r="F46" s="83"/>
      <c r="G46" s="13" t="s">
        <v>27</v>
      </c>
      <c r="H46" s="13" t="s">
        <v>27</v>
      </c>
      <c r="I46" s="13" t="s">
        <v>27</v>
      </c>
      <c r="J46" s="14" t="s">
        <v>28</v>
      </c>
      <c r="K46" s="14"/>
      <c r="L46" s="14"/>
      <c r="M46" s="14" t="s">
        <v>20</v>
      </c>
      <c r="N46" s="13" t="s">
        <v>27</v>
      </c>
      <c r="O46" s="13" t="s">
        <v>27</v>
      </c>
      <c r="P46" s="13" t="s">
        <v>27</v>
      </c>
      <c r="Q46" s="15" t="s">
        <v>27</v>
      </c>
      <c r="R46" s="13" t="s">
        <v>27</v>
      </c>
      <c r="S46" s="13" t="s">
        <v>20</v>
      </c>
      <c r="T46" s="12"/>
    </row>
    <row r="47" spans="1:21" s="25" customFormat="1">
      <c r="A47" s="16">
        <v>23</v>
      </c>
      <c r="B47" s="47" t="s">
        <v>75</v>
      </c>
      <c r="C47" s="18" t="s">
        <v>41</v>
      </c>
      <c r="D47" s="18" t="s">
        <v>31</v>
      </c>
      <c r="E47" s="18" t="s">
        <v>31</v>
      </c>
      <c r="F47" s="18" t="s">
        <v>32</v>
      </c>
      <c r="G47" s="48">
        <v>1</v>
      </c>
      <c r="H47" s="20"/>
      <c r="I47" s="48">
        <v>1</v>
      </c>
      <c r="J47" s="21">
        <v>12000</v>
      </c>
      <c r="K47" s="22" t="s">
        <v>33</v>
      </c>
      <c r="L47" s="21">
        <f>J47</f>
        <v>12000</v>
      </c>
      <c r="M47" s="23">
        <f>L47*I47</f>
        <v>12000</v>
      </c>
      <c r="N47" s="18"/>
      <c r="O47" s="18">
        <v>1</v>
      </c>
      <c r="P47" s="18"/>
      <c r="Q47" s="18"/>
      <c r="R47" s="20"/>
      <c r="S47" s="20"/>
      <c r="T47" s="24"/>
      <c r="U47" s="25" t="s">
        <v>76</v>
      </c>
    </row>
    <row r="48" spans="1:21" s="25" customFormat="1" ht="36">
      <c r="A48" s="16">
        <v>24</v>
      </c>
      <c r="B48" s="47" t="s">
        <v>77</v>
      </c>
      <c r="C48" s="18" t="s">
        <v>30</v>
      </c>
      <c r="D48" s="18" t="s">
        <v>31</v>
      </c>
      <c r="E48" s="18" t="s">
        <v>31</v>
      </c>
      <c r="F48" s="18" t="s">
        <v>32</v>
      </c>
      <c r="G48" s="19">
        <v>1</v>
      </c>
      <c r="H48" s="20"/>
      <c r="I48" s="19">
        <v>1</v>
      </c>
      <c r="J48" s="21">
        <v>17000</v>
      </c>
      <c r="K48" s="22" t="s">
        <v>36</v>
      </c>
      <c r="L48" s="21">
        <f>J48</f>
        <v>17000</v>
      </c>
      <c r="M48" s="23">
        <f>L48*I48</f>
        <v>17000</v>
      </c>
      <c r="N48" s="18">
        <v>1</v>
      </c>
      <c r="O48" s="18"/>
      <c r="P48" s="18"/>
      <c r="Q48" s="18"/>
      <c r="R48" s="20"/>
      <c r="S48" s="20"/>
      <c r="T48" s="24"/>
      <c r="U48" s="25" t="s">
        <v>72</v>
      </c>
    </row>
    <row r="49" spans="1:21" s="25" customFormat="1" ht="36">
      <c r="A49" s="16">
        <v>25</v>
      </c>
      <c r="B49" s="47" t="s">
        <v>78</v>
      </c>
      <c r="C49" s="18" t="s">
        <v>67</v>
      </c>
      <c r="D49" s="18" t="s">
        <v>31</v>
      </c>
      <c r="E49" s="18" t="s">
        <v>31</v>
      </c>
      <c r="F49" s="18" t="s">
        <v>32</v>
      </c>
      <c r="G49" s="48">
        <v>1</v>
      </c>
      <c r="H49" s="20"/>
      <c r="I49" s="48">
        <v>1</v>
      </c>
      <c r="J49" s="21">
        <v>7600</v>
      </c>
      <c r="K49" s="22" t="s">
        <v>33</v>
      </c>
      <c r="L49" s="21">
        <f>J49</f>
        <v>7600</v>
      </c>
      <c r="M49" s="23">
        <f>L49*I49</f>
        <v>7600</v>
      </c>
      <c r="N49" s="18"/>
      <c r="O49" s="18"/>
      <c r="P49" s="18">
        <v>1</v>
      </c>
      <c r="Q49" s="18"/>
      <c r="R49" s="20"/>
      <c r="S49" s="20"/>
      <c r="T49" s="24"/>
      <c r="U49" s="25" t="s">
        <v>60</v>
      </c>
    </row>
    <row r="50" spans="1:21" s="25" customFormat="1" ht="36">
      <c r="A50" s="16">
        <v>26</v>
      </c>
      <c r="B50" s="17" t="s">
        <v>79</v>
      </c>
      <c r="C50" s="18" t="s">
        <v>67</v>
      </c>
      <c r="D50" s="18" t="s">
        <v>31</v>
      </c>
      <c r="E50" s="18" t="s">
        <v>31</v>
      </c>
      <c r="F50" s="18" t="s">
        <v>32</v>
      </c>
      <c r="G50" s="19">
        <v>1</v>
      </c>
      <c r="H50" s="20"/>
      <c r="I50" s="19">
        <v>1</v>
      </c>
      <c r="J50" s="21">
        <v>10000</v>
      </c>
      <c r="K50" s="22" t="s">
        <v>36</v>
      </c>
      <c r="L50" s="21">
        <f t="shared" ref="L50:L53" si="4">J50</f>
        <v>10000</v>
      </c>
      <c r="M50" s="30">
        <f t="shared" ref="M50:M53" si="5">L50*I50</f>
        <v>10000</v>
      </c>
      <c r="N50" s="18"/>
      <c r="O50" s="18"/>
      <c r="P50" s="18">
        <v>1</v>
      </c>
      <c r="Q50" s="18"/>
      <c r="R50" s="20"/>
      <c r="S50" s="20"/>
      <c r="T50" s="24"/>
      <c r="U50" s="25" t="s">
        <v>37</v>
      </c>
    </row>
    <row r="51" spans="1:21" s="25" customFormat="1">
      <c r="A51" s="16">
        <v>27</v>
      </c>
      <c r="B51" s="17" t="s">
        <v>80</v>
      </c>
      <c r="C51" s="18" t="s">
        <v>81</v>
      </c>
      <c r="D51" s="18" t="s">
        <v>31</v>
      </c>
      <c r="E51" s="18" t="s">
        <v>31</v>
      </c>
      <c r="F51" s="18" t="s">
        <v>32</v>
      </c>
      <c r="G51" s="19">
        <v>1</v>
      </c>
      <c r="H51" s="20"/>
      <c r="I51" s="19">
        <v>1</v>
      </c>
      <c r="J51" s="21">
        <v>8500</v>
      </c>
      <c r="K51" s="22" t="s">
        <v>33</v>
      </c>
      <c r="L51" s="21">
        <f t="shared" si="4"/>
        <v>8500</v>
      </c>
      <c r="M51" s="30">
        <f t="shared" si="5"/>
        <v>8500</v>
      </c>
      <c r="N51" s="18">
        <v>1</v>
      </c>
      <c r="O51" s="18"/>
      <c r="P51" s="18"/>
      <c r="Q51" s="18"/>
      <c r="R51" s="20"/>
      <c r="S51" s="20"/>
      <c r="T51" s="24"/>
      <c r="U51" s="25" t="s">
        <v>82</v>
      </c>
    </row>
    <row r="52" spans="1:21" s="25" customFormat="1">
      <c r="A52" s="16">
        <v>28</v>
      </c>
      <c r="B52" s="17" t="s">
        <v>83</v>
      </c>
      <c r="C52" s="18" t="s">
        <v>46</v>
      </c>
      <c r="D52" s="18" t="s">
        <v>31</v>
      </c>
      <c r="E52" s="18" t="s">
        <v>31</v>
      </c>
      <c r="F52" s="18">
        <v>8</v>
      </c>
      <c r="G52" s="19">
        <v>1</v>
      </c>
      <c r="H52" s="20"/>
      <c r="I52" s="19">
        <v>1</v>
      </c>
      <c r="J52" s="21">
        <v>4990</v>
      </c>
      <c r="K52" s="22" t="s">
        <v>33</v>
      </c>
      <c r="L52" s="21">
        <f t="shared" si="4"/>
        <v>4990</v>
      </c>
      <c r="M52" s="30">
        <f t="shared" si="5"/>
        <v>4990</v>
      </c>
      <c r="N52" s="18">
        <v>1</v>
      </c>
      <c r="O52" s="18"/>
      <c r="P52" s="18"/>
      <c r="Q52" s="18"/>
      <c r="R52" s="20"/>
      <c r="S52" s="20"/>
      <c r="T52" s="24"/>
      <c r="U52" s="25" t="s">
        <v>82</v>
      </c>
    </row>
    <row r="53" spans="1:21" s="25" customFormat="1">
      <c r="A53" s="16">
        <v>29</v>
      </c>
      <c r="B53" s="17" t="s">
        <v>84</v>
      </c>
      <c r="C53" s="18" t="s">
        <v>85</v>
      </c>
      <c r="D53" s="18" t="s">
        <v>31</v>
      </c>
      <c r="E53" s="18" t="s">
        <v>31</v>
      </c>
      <c r="F53" s="18">
        <v>1</v>
      </c>
      <c r="G53" s="19">
        <v>4</v>
      </c>
      <c r="H53" s="20"/>
      <c r="I53" s="19">
        <v>4</v>
      </c>
      <c r="J53" s="21">
        <v>8500</v>
      </c>
      <c r="K53" s="22" t="s">
        <v>33</v>
      </c>
      <c r="L53" s="21">
        <f t="shared" si="4"/>
        <v>8500</v>
      </c>
      <c r="M53" s="30">
        <f t="shared" si="5"/>
        <v>34000</v>
      </c>
      <c r="N53" s="18">
        <v>1</v>
      </c>
      <c r="O53" s="18"/>
      <c r="P53" s="18"/>
      <c r="Q53" s="18"/>
      <c r="R53" s="20"/>
      <c r="S53" s="20"/>
      <c r="T53" s="24"/>
      <c r="U53" s="25" t="s">
        <v>54</v>
      </c>
    </row>
    <row r="54" spans="1:21">
      <c r="A54" s="76" t="s">
        <v>86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54">
        <f>SUM(M5:M53)</f>
        <v>3788073</v>
      </c>
      <c r="N54" s="77"/>
      <c r="O54" s="77"/>
      <c r="P54" s="77"/>
      <c r="Q54" s="77"/>
      <c r="R54" s="77"/>
      <c r="S54" s="77"/>
      <c r="T54" s="55"/>
    </row>
    <row r="55" spans="1:21">
      <c r="A55" s="76" t="s">
        <v>87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54">
        <v>1331014</v>
      </c>
      <c r="N55" s="77"/>
      <c r="O55" s="77"/>
      <c r="P55" s="77"/>
      <c r="Q55" s="77"/>
      <c r="R55" s="77"/>
      <c r="S55" s="77"/>
      <c r="T55" s="55"/>
    </row>
    <row r="56" spans="1:21">
      <c r="A56" s="76" t="s">
        <v>88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56" t="s">
        <v>89</v>
      </c>
      <c r="N56" s="77"/>
      <c r="O56" s="77"/>
      <c r="P56" s="77"/>
      <c r="Q56" s="77"/>
      <c r="R56" s="77"/>
      <c r="S56" s="77"/>
      <c r="T56" s="55"/>
    </row>
    <row r="57" spans="1:21" s="25" customFormat="1">
      <c r="A57" s="31"/>
      <c r="B57" s="57"/>
      <c r="C57" s="33"/>
      <c r="D57" s="33"/>
      <c r="E57" s="33"/>
      <c r="F57" s="33"/>
      <c r="G57" s="58"/>
      <c r="H57" s="24"/>
      <c r="I57" s="58"/>
      <c r="J57" s="35"/>
      <c r="K57" s="36"/>
      <c r="L57" s="35"/>
      <c r="M57" s="37"/>
      <c r="N57" s="33"/>
      <c r="O57" s="33"/>
      <c r="P57" s="33"/>
      <c r="Q57" s="33"/>
      <c r="R57" s="24"/>
      <c r="S57" s="24"/>
      <c r="T57" s="24"/>
    </row>
    <row r="58" spans="1:21" s="25" customFormat="1">
      <c r="A58" s="31"/>
      <c r="B58" s="51"/>
      <c r="C58" s="33"/>
      <c r="D58" s="33"/>
      <c r="E58" s="33"/>
      <c r="F58" s="33"/>
      <c r="G58" s="58"/>
      <c r="H58" s="24"/>
      <c r="I58" s="58"/>
      <c r="J58" s="35"/>
      <c r="K58" s="36"/>
      <c r="L58" s="35"/>
      <c r="M58" s="37"/>
      <c r="N58" s="33"/>
      <c r="O58" s="33"/>
      <c r="P58" s="33"/>
      <c r="Q58" s="33"/>
      <c r="R58" s="24"/>
      <c r="S58" s="24"/>
      <c r="T58" s="24"/>
    </row>
    <row r="59" spans="1:21" s="25" customFormat="1">
      <c r="A59" s="31"/>
      <c r="B59" s="51"/>
      <c r="C59" s="33"/>
      <c r="D59" s="33"/>
      <c r="E59" s="33"/>
      <c r="F59" s="33"/>
      <c r="G59" s="58"/>
      <c r="H59" s="24"/>
      <c r="I59" s="58"/>
      <c r="J59" s="35"/>
      <c r="K59" s="36"/>
      <c r="L59" s="35"/>
      <c r="M59" s="37"/>
      <c r="N59" s="33"/>
      <c r="O59" s="33"/>
      <c r="P59" s="33"/>
      <c r="Q59" s="33"/>
      <c r="R59" s="24"/>
      <c r="S59" s="24"/>
      <c r="T59" s="24"/>
    </row>
    <row r="60" spans="1:21" s="25" customFormat="1">
      <c r="A60" s="31"/>
      <c r="B60" s="51"/>
      <c r="C60" s="33"/>
      <c r="D60" s="33"/>
      <c r="E60" s="33"/>
      <c r="F60" s="33"/>
      <c r="G60" s="58"/>
      <c r="H60" s="24"/>
      <c r="I60" s="58"/>
      <c r="J60" s="35"/>
      <c r="K60" s="36"/>
      <c r="L60" s="35"/>
      <c r="M60" s="37"/>
      <c r="N60" s="33"/>
      <c r="O60" s="33"/>
      <c r="P60" s="33"/>
      <c r="Q60" s="33"/>
      <c r="R60" s="24"/>
      <c r="S60" s="24"/>
      <c r="T60" s="24"/>
    </row>
    <row r="61" spans="1:21" s="25" customFormat="1">
      <c r="A61" s="31"/>
      <c r="B61" s="51"/>
      <c r="C61" s="33"/>
      <c r="D61" s="33"/>
      <c r="E61" s="33"/>
      <c r="F61" s="33"/>
      <c r="G61" s="58"/>
      <c r="H61" s="24"/>
      <c r="I61" s="58"/>
      <c r="J61" s="35"/>
      <c r="K61" s="36"/>
      <c r="L61" s="35"/>
      <c r="M61" s="37"/>
      <c r="N61" s="33"/>
      <c r="O61" s="33"/>
      <c r="P61" s="33"/>
      <c r="Q61" s="33"/>
      <c r="R61" s="24"/>
      <c r="S61" s="24"/>
      <c r="T61" s="24"/>
    </row>
    <row r="62" spans="1:21" s="25" customFormat="1">
      <c r="A62" s="31"/>
      <c r="B62" s="51"/>
      <c r="C62" s="33"/>
      <c r="D62" s="33"/>
      <c r="E62" s="33"/>
      <c r="F62" s="33"/>
      <c r="G62" s="58"/>
      <c r="H62" s="24"/>
      <c r="I62" s="58"/>
      <c r="J62" s="35"/>
      <c r="K62" s="36"/>
      <c r="L62" s="35"/>
      <c r="M62" s="37"/>
      <c r="N62" s="33"/>
      <c r="O62" s="33"/>
      <c r="P62" s="33"/>
      <c r="Q62" s="33"/>
      <c r="R62" s="24"/>
      <c r="S62" s="24"/>
      <c r="T62" s="24"/>
    </row>
    <row r="80" spans="10:17" s="2" customFormat="1">
      <c r="J80" s="59"/>
      <c r="K80" s="60"/>
      <c r="L80" s="61"/>
      <c r="M80" s="61"/>
      <c r="N80" s="62"/>
      <c r="O80" s="62"/>
      <c r="P80" s="62"/>
      <c r="Q80" s="62"/>
    </row>
  </sheetData>
  <mergeCells count="33">
    <mergeCell ref="A1:S1"/>
    <mergeCell ref="A2:A4"/>
    <mergeCell ref="B2:B4"/>
    <mergeCell ref="C2:C4"/>
    <mergeCell ref="D2:F2"/>
    <mergeCell ref="R2:S2"/>
    <mergeCell ref="D3:D4"/>
    <mergeCell ref="E3:E4"/>
    <mergeCell ref="F3:F4"/>
    <mergeCell ref="A21:S21"/>
    <mergeCell ref="A22:A24"/>
    <mergeCell ref="B22:B24"/>
    <mergeCell ref="C22:C24"/>
    <mergeCell ref="D22:F22"/>
    <mergeCell ref="R22:S22"/>
    <mergeCell ref="D23:D24"/>
    <mergeCell ref="E23:E24"/>
    <mergeCell ref="F23:F24"/>
    <mergeCell ref="A43:S43"/>
    <mergeCell ref="A44:A46"/>
    <mergeCell ref="B44:B46"/>
    <mergeCell ref="C44:C46"/>
    <mergeCell ref="D44:F44"/>
    <mergeCell ref="R44:S44"/>
    <mergeCell ref="D45:D46"/>
    <mergeCell ref="E45:E46"/>
    <mergeCell ref="F45:F46"/>
    <mergeCell ref="A54:L54"/>
    <mergeCell ref="N54:S54"/>
    <mergeCell ref="A55:L55"/>
    <mergeCell ref="N55:S55"/>
    <mergeCell ref="A56:L56"/>
    <mergeCell ref="N56:S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-0.249977111117893"/>
  </sheetPr>
  <dimension ref="A1:X51"/>
  <sheetViews>
    <sheetView workbookViewId="0">
      <selection activeCell="D36" sqref="D36"/>
    </sheetView>
  </sheetViews>
  <sheetFormatPr defaultRowHeight="13.8"/>
  <cols>
    <col min="1" max="2" width="15.8984375" bestFit="1" customWidth="1"/>
    <col min="3" max="3" width="22.5" bestFit="1" customWidth="1"/>
    <col min="4" max="5" width="36" bestFit="1" customWidth="1"/>
    <col min="6" max="6" width="11" bestFit="1" customWidth="1"/>
    <col min="7" max="7" width="5.8984375" customWidth="1"/>
    <col min="8" max="8" width="24" bestFit="1" customWidth="1"/>
    <col min="9" max="9" width="9.5" bestFit="1" customWidth="1"/>
    <col min="10" max="10" width="8" customWidth="1"/>
    <col min="11" max="11" width="5.8984375" customWidth="1"/>
    <col min="12" max="12" width="8.8984375" customWidth="1"/>
    <col min="13" max="13" width="36" bestFit="1" customWidth="1"/>
    <col min="14" max="14" width="10.8984375" bestFit="1" customWidth="1"/>
    <col min="15" max="15" width="36" bestFit="1" customWidth="1"/>
    <col min="16" max="16" width="9.3984375" bestFit="1" customWidth="1"/>
    <col min="17" max="17" width="11" bestFit="1" customWidth="1"/>
    <col min="18" max="18" width="36" bestFit="1" customWidth="1"/>
    <col min="19" max="19" width="8.09765625" customWidth="1"/>
    <col min="20" max="20" width="5" customWidth="1"/>
    <col min="21" max="21" width="34.5" bestFit="1" customWidth="1"/>
    <col min="22" max="22" width="12.3984375" bestFit="1" customWidth="1"/>
    <col min="23" max="23" width="17.59765625" bestFit="1" customWidth="1"/>
    <col min="24" max="24" width="6.09765625" customWidth="1"/>
  </cols>
  <sheetData>
    <row r="1" spans="1:24">
      <c r="A1" s="66" t="s">
        <v>90</v>
      </c>
    </row>
    <row r="2" spans="1:24" hidden="1">
      <c r="A2" s="67" t="s">
        <v>91</v>
      </c>
    </row>
    <row r="3" spans="1:24" ht="26.4" hidden="1">
      <c r="A3" s="68" t="s">
        <v>92</v>
      </c>
      <c r="B3" s="68" t="s">
        <v>93</v>
      </c>
      <c r="C3" s="68" t="s">
        <v>94</v>
      </c>
      <c r="D3" s="68" t="s">
        <v>95</v>
      </c>
      <c r="E3" s="68" t="s">
        <v>96</v>
      </c>
      <c r="F3" s="68" t="s">
        <v>10</v>
      </c>
      <c r="G3" s="68" t="s">
        <v>25</v>
      </c>
      <c r="H3" s="68" t="s">
        <v>97</v>
      </c>
      <c r="I3" s="68" t="s">
        <v>98</v>
      </c>
      <c r="J3" s="68" t="s">
        <v>99</v>
      </c>
      <c r="K3" s="68" t="s">
        <v>100</v>
      </c>
      <c r="L3" s="68" t="s">
        <v>101</v>
      </c>
      <c r="M3" s="68" t="s">
        <v>102</v>
      </c>
      <c r="N3" s="68" t="s">
        <v>103</v>
      </c>
      <c r="O3" s="68" t="s">
        <v>104</v>
      </c>
      <c r="P3" s="68" t="s">
        <v>9</v>
      </c>
      <c r="Q3" s="68" t="s">
        <v>105</v>
      </c>
      <c r="R3" s="68" t="s">
        <v>106</v>
      </c>
      <c r="S3" s="68" t="s">
        <v>107</v>
      </c>
      <c r="T3" s="68" t="s">
        <v>108</v>
      </c>
      <c r="U3" s="68" t="s">
        <v>109</v>
      </c>
      <c r="V3" s="68" t="s">
        <v>110</v>
      </c>
      <c r="W3" s="68" t="s">
        <v>111</v>
      </c>
      <c r="X3" s="68" t="s">
        <v>112</v>
      </c>
    </row>
    <row r="4" spans="1:24" ht="66">
      <c r="A4" s="69" t="s">
        <v>91</v>
      </c>
      <c r="B4" s="69" t="s">
        <v>91</v>
      </c>
      <c r="C4" s="69" t="s">
        <v>113</v>
      </c>
      <c r="D4" s="69" t="s">
        <v>114</v>
      </c>
      <c r="E4" s="69" t="s">
        <v>114</v>
      </c>
      <c r="F4" s="70">
        <v>17000</v>
      </c>
      <c r="G4" s="71">
        <v>10</v>
      </c>
      <c r="H4" s="69" t="s">
        <v>115</v>
      </c>
      <c r="I4" s="70">
        <v>170000</v>
      </c>
      <c r="J4" s="71">
        <v>0</v>
      </c>
      <c r="K4" s="71">
        <v>0</v>
      </c>
      <c r="L4" s="70">
        <v>170000</v>
      </c>
      <c r="M4" s="69" t="s">
        <v>116</v>
      </c>
      <c r="N4" s="69" t="s">
        <v>117</v>
      </c>
      <c r="O4" s="69" t="s">
        <v>118</v>
      </c>
      <c r="P4" s="72" t="s">
        <v>119</v>
      </c>
      <c r="Q4" s="72" t="s">
        <v>120</v>
      </c>
      <c r="R4" s="69" t="s">
        <v>121</v>
      </c>
      <c r="S4" s="69">
        <v>50</v>
      </c>
      <c r="T4" s="69">
        <v>10</v>
      </c>
      <c r="U4" s="69" t="s">
        <v>122</v>
      </c>
      <c r="V4" s="69" t="s">
        <v>123</v>
      </c>
      <c r="W4" s="73"/>
      <c r="X4" s="69">
        <v>578935</v>
      </c>
    </row>
    <row r="5" spans="1:24" ht="39.6" hidden="1">
      <c r="A5" s="69" t="s">
        <v>91</v>
      </c>
      <c r="B5" s="69" t="s">
        <v>91</v>
      </c>
      <c r="C5" s="69" t="s">
        <v>124</v>
      </c>
      <c r="D5" s="69" t="s">
        <v>125</v>
      </c>
      <c r="E5" s="69" t="s">
        <v>125</v>
      </c>
      <c r="F5" s="70">
        <v>32200</v>
      </c>
      <c r="G5" s="71">
        <v>1</v>
      </c>
      <c r="H5" s="69" t="s">
        <v>115</v>
      </c>
      <c r="I5" s="70">
        <v>32200</v>
      </c>
      <c r="J5" s="71">
        <v>0</v>
      </c>
      <c r="K5" s="71">
        <v>0</v>
      </c>
      <c r="L5" s="70">
        <v>32200</v>
      </c>
      <c r="M5" s="69" t="s">
        <v>126</v>
      </c>
      <c r="N5" s="69" t="s">
        <v>127</v>
      </c>
      <c r="O5" s="69" t="s">
        <v>128</v>
      </c>
      <c r="P5" s="72" t="s">
        <v>119</v>
      </c>
      <c r="Q5" s="72" t="s">
        <v>120</v>
      </c>
      <c r="R5" s="69" t="s">
        <v>129</v>
      </c>
      <c r="S5" s="69">
        <v>2</v>
      </c>
      <c r="T5" s="69">
        <v>1</v>
      </c>
      <c r="U5" s="69" t="s">
        <v>130</v>
      </c>
      <c r="V5" s="69" t="s">
        <v>131</v>
      </c>
      <c r="W5" s="73"/>
      <c r="X5" s="69">
        <v>583005</v>
      </c>
    </row>
    <row r="6" spans="1:24" ht="26.4" hidden="1">
      <c r="A6" s="69" t="s">
        <v>91</v>
      </c>
      <c r="B6" s="69" t="s">
        <v>91</v>
      </c>
      <c r="C6" s="69" t="s">
        <v>132</v>
      </c>
      <c r="D6" s="69" t="s">
        <v>133</v>
      </c>
      <c r="E6" s="69" t="s">
        <v>133</v>
      </c>
      <c r="F6" s="70">
        <v>98000</v>
      </c>
      <c r="G6" s="71">
        <v>1</v>
      </c>
      <c r="H6" s="69" t="s">
        <v>115</v>
      </c>
      <c r="I6" s="70">
        <v>98000</v>
      </c>
      <c r="J6" s="71">
        <v>0</v>
      </c>
      <c r="K6" s="71">
        <v>0</v>
      </c>
      <c r="L6" s="70">
        <v>98000</v>
      </c>
      <c r="M6" s="69" t="s">
        <v>134</v>
      </c>
      <c r="N6" s="69" t="s">
        <v>135</v>
      </c>
      <c r="O6" s="69" t="s">
        <v>136</v>
      </c>
      <c r="P6" s="72" t="s">
        <v>119</v>
      </c>
      <c r="Q6" s="72" t="s">
        <v>137</v>
      </c>
      <c r="R6" s="69" t="s">
        <v>138</v>
      </c>
      <c r="S6" s="69">
        <v>1</v>
      </c>
      <c r="T6" s="69">
        <v>1</v>
      </c>
      <c r="U6" s="69" t="s">
        <v>139</v>
      </c>
      <c r="V6" s="69" t="s">
        <v>123</v>
      </c>
      <c r="W6" s="73"/>
      <c r="X6" s="69">
        <v>580666</v>
      </c>
    </row>
    <row r="7" spans="1:24" ht="26.4" hidden="1">
      <c r="A7" s="69" t="s">
        <v>91</v>
      </c>
      <c r="B7" s="69" t="s">
        <v>91</v>
      </c>
      <c r="C7" s="69" t="s">
        <v>140</v>
      </c>
      <c r="D7" s="69" t="s">
        <v>141</v>
      </c>
      <c r="E7" s="69" t="s">
        <v>141</v>
      </c>
      <c r="F7" s="70">
        <v>56900</v>
      </c>
      <c r="G7" s="71">
        <v>1</v>
      </c>
      <c r="H7" s="69" t="s">
        <v>115</v>
      </c>
      <c r="I7" s="70">
        <v>56900</v>
      </c>
      <c r="J7" s="71">
        <v>0</v>
      </c>
      <c r="K7" s="71">
        <v>0</v>
      </c>
      <c r="L7" s="70">
        <v>56900</v>
      </c>
      <c r="M7" s="69" t="s">
        <v>142</v>
      </c>
      <c r="N7" s="69" t="s">
        <v>143</v>
      </c>
      <c r="O7" s="69" t="s">
        <v>144</v>
      </c>
      <c r="P7" s="72" t="s">
        <v>119</v>
      </c>
      <c r="Q7" s="72" t="s">
        <v>120</v>
      </c>
      <c r="R7" s="69" t="s">
        <v>145</v>
      </c>
      <c r="S7" s="69">
        <v>2</v>
      </c>
      <c r="T7" s="69">
        <v>1</v>
      </c>
      <c r="U7" s="69" t="s">
        <v>146</v>
      </c>
      <c r="V7" s="69" t="s">
        <v>123</v>
      </c>
      <c r="W7" s="73"/>
      <c r="X7" s="69">
        <v>578917</v>
      </c>
    </row>
    <row r="8" spans="1:24" ht="26.4" hidden="1">
      <c r="A8" s="69" t="s">
        <v>91</v>
      </c>
      <c r="B8" s="69" t="s">
        <v>91</v>
      </c>
      <c r="C8" s="69" t="s">
        <v>113</v>
      </c>
      <c r="D8" s="69" t="s">
        <v>77</v>
      </c>
      <c r="E8" s="69" t="s">
        <v>77</v>
      </c>
      <c r="F8" s="70">
        <v>16000</v>
      </c>
      <c r="G8" s="71">
        <v>1</v>
      </c>
      <c r="H8" s="69" t="s">
        <v>115</v>
      </c>
      <c r="I8" s="70">
        <v>16000</v>
      </c>
      <c r="J8" s="71">
        <v>0</v>
      </c>
      <c r="K8" s="71">
        <v>0</v>
      </c>
      <c r="L8" s="70">
        <v>16000</v>
      </c>
      <c r="M8" s="69" t="s">
        <v>147</v>
      </c>
      <c r="N8" s="69" t="s">
        <v>148</v>
      </c>
      <c r="O8" s="69" t="s">
        <v>149</v>
      </c>
      <c r="P8" s="72" t="s">
        <v>119</v>
      </c>
      <c r="Q8" s="72" t="s">
        <v>120</v>
      </c>
      <c r="R8" s="69" t="s">
        <v>150</v>
      </c>
      <c r="S8" s="69">
        <v>2</v>
      </c>
      <c r="T8" s="69">
        <v>1</v>
      </c>
      <c r="U8" s="69" t="s">
        <v>151</v>
      </c>
      <c r="V8" s="69" t="s">
        <v>123</v>
      </c>
      <c r="W8" s="73"/>
      <c r="X8" s="69">
        <v>578956</v>
      </c>
    </row>
    <row r="9" spans="1:24" ht="26.4" hidden="1">
      <c r="A9" s="69" t="s">
        <v>91</v>
      </c>
      <c r="B9" s="69" t="s">
        <v>91</v>
      </c>
      <c r="C9" s="69" t="s">
        <v>113</v>
      </c>
      <c r="D9" s="69" t="s">
        <v>152</v>
      </c>
      <c r="E9" s="69" t="s">
        <v>152</v>
      </c>
      <c r="F9" s="70">
        <v>11000</v>
      </c>
      <c r="G9" s="71">
        <v>4</v>
      </c>
      <c r="H9" s="69" t="s">
        <v>115</v>
      </c>
      <c r="I9" s="70">
        <v>44000</v>
      </c>
      <c r="J9" s="71">
        <v>0</v>
      </c>
      <c r="K9" s="71">
        <v>0</v>
      </c>
      <c r="L9" s="70">
        <v>44000</v>
      </c>
      <c r="M9" s="69" t="s">
        <v>153</v>
      </c>
      <c r="N9" s="69" t="s">
        <v>154</v>
      </c>
      <c r="O9" s="69" t="s">
        <v>155</v>
      </c>
      <c r="P9" s="72" t="s">
        <v>119</v>
      </c>
      <c r="Q9" s="72" t="s">
        <v>120</v>
      </c>
      <c r="R9" s="69" t="s">
        <v>156</v>
      </c>
      <c r="S9" s="69">
        <v>20</v>
      </c>
      <c r="T9" s="69">
        <v>4</v>
      </c>
      <c r="U9" s="69" t="s">
        <v>122</v>
      </c>
      <c r="V9" s="69" t="s">
        <v>123</v>
      </c>
      <c r="W9" s="73"/>
      <c r="X9" s="69">
        <v>578962</v>
      </c>
    </row>
    <row r="10" spans="1:24" ht="26.4" hidden="1">
      <c r="A10" s="69" t="s">
        <v>91</v>
      </c>
      <c r="B10" s="69" t="s">
        <v>91</v>
      </c>
      <c r="C10" s="69" t="s">
        <v>140</v>
      </c>
      <c r="D10" s="69" t="s">
        <v>157</v>
      </c>
      <c r="E10" s="69" t="s">
        <v>157</v>
      </c>
      <c r="F10" s="70">
        <v>284000</v>
      </c>
      <c r="G10" s="71">
        <v>1</v>
      </c>
      <c r="H10" s="69" t="s">
        <v>115</v>
      </c>
      <c r="I10" s="70">
        <v>284000</v>
      </c>
      <c r="J10" s="71">
        <v>0</v>
      </c>
      <c r="K10" s="71">
        <v>0</v>
      </c>
      <c r="L10" s="70">
        <v>284000</v>
      </c>
      <c r="M10" s="69" t="s">
        <v>158</v>
      </c>
      <c r="N10" s="69" t="s">
        <v>159</v>
      </c>
      <c r="O10" s="69" t="s">
        <v>160</v>
      </c>
      <c r="P10" s="72" t="s">
        <v>119</v>
      </c>
      <c r="Q10" s="72" t="s">
        <v>120</v>
      </c>
      <c r="R10" s="69" t="s">
        <v>161</v>
      </c>
      <c r="S10" s="69">
        <v>2</v>
      </c>
      <c r="T10" s="69">
        <v>1</v>
      </c>
      <c r="U10" s="69" t="s">
        <v>162</v>
      </c>
      <c r="V10" s="69" t="s">
        <v>123</v>
      </c>
      <c r="W10" s="73"/>
      <c r="X10" s="69">
        <v>578926</v>
      </c>
    </row>
    <row r="11" spans="1:24" ht="26.4" hidden="1">
      <c r="A11" s="69" t="s">
        <v>91</v>
      </c>
      <c r="B11" s="69" t="s">
        <v>91</v>
      </c>
      <c r="C11" s="69" t="s">
        <v>163</v>
      </c>
      <c r="D11" s="69" t="s">
        <v>164</v>
      </c>
      <c r="E11" s="69" t="s">
        <v>164</v>
      </c>
      <c r="F11" s="70">
        <v>135000</v>
      </c>
      <c r="G11" s="71">
        <v>1</v>
      </c>
      <c r="H11" s="69" t="s">
        <v>115</v>
      </c>
      <c r="I11" s="70">
        <v>135000</v>
      </c>
      <c r="J11" s="71">
        <v>0</v>
      </c>
      <c r="K11" s="71">
        <v>0</v>
      </c>
      <c r="L11" s="70">
        <v>135000</v>
      </c>
      <c r="M11" s="69" t="s">
        <v>165</v>
      </c>
      <c r="N11" s="69" t="s">
        <v>166</v>
      </c>
      <c r="O11" s="69" t="s">
        <v>136</v>
      </c>
      <c r="P11" s="72" t="s">
        <v>119</v>
      </c>
      <c r="Q11" s="72" t="s">
        <v>137</v>
      </c>
      <c r="R11" s="69" t="s">
        <v>138</v>
      </c>
      <c r="S11" s="69">
        <v>1</v>
      </c>
      <c r="T11" s="69">
        <v>1</v>
      </c>
      <c r="U11" s="69" t="s">
        <v>167</v>
      </c>
      <c r="V11" s="69" t="s">
        <v>168</v>
      </c>
      <c r="W11" s="69" t="s">
        <v>169</v>
      </c>
      <c r="X11" s="69">
        <v>580288</v>
      </c>
    </row>
    <row r="12" spans="1:24" ht="26.4" hidden="1">
      <c r="A12" s="69" t="s">
        <v>91</v>
      </c>
      <c r="B12" s="69" t="s">
        <v>91</v>
      </c>
      <c r="C12" s="69" t="s">
        <v>140</v>
      </c>
      <c r="D12" s="69" t="s">
        <v>170</v>
      </c>
      <c r="E12" s="69" t="s">
        <v>170</v>
      </c>
      <c r="F12" s="70">
        <v>268000</v>
      </c>
      <c r="G12" s="71">
        <v>1</v>
      </c>
      <c r="H12" s="69" t="s">
        <v>115</v>
      </c>
      <c r="I12" s="70">
        <v>268000</v>
      </c>
      <c r="J12" s="71">
        <v>0</v>
      </c>
      <c r="K12" s="71">
        <v>0</v>
      </c>
      <c r="L12" s="70">
        <v>268000</v>
      </c>
      <c r="M12" s="69" t="s">
        <v>171</v>
      </c>
      <c r="N12" s="69" t="s">
        <v>172</v>
      </c>
      <c r="O12" s="69" t="s">
        <v>173</v>
      </c>
      <c r="P12" s="72" t="s">
        <v>119</v>
      </c>
      <c r="Q12" s="72" t="s">
        <v>120</v>
      </c>
      <c r="R12" s="69" t="s">
        <v>174</v>
      </c>
      <c r="S12" s="69">
        <v>2</v>
      </c>
      <c r="T12" s="69">
        <v>1</v>
      </c>
      <c r="U12" s="69" t="s">
        <v>162</v>
      </c>
      <c r="V12" s="69" t="s">
        <v>123</v>
      </c>
      <c r="W12" s="73"/>
      <c r="X12" s="69">
        <v>578924</v>
      </c>
    </row>
    <row r="13" spans="1:24" ht="26.4" hidden="1">
      <c r="A13" s="69" t="s">
        <v>91</v>
      </c>
      <c r="B13" s="69" t="s">
        <v>91</v>
      </c>
      <c r="C13" s="69" t="s">
        <v>175</v>
      </c>
      <c r="D13" s="69" t="s">
        <v>176</v>
      </c>
      <c r="E13" s="69" t="s">
        <v>176</v>
      </c>
      <c r="F13" s="70">
        <v>459788</v>
      </c>
      <c r="G13" s="71">
        <v>1</v>
      </c>
      <c r="H13" s="69" t="s">
        <v>115</v>
      </c>
      <c r="I13" s="70">
        <v>459788</v>
      </c>
      <c r="J13" s="71">
        <v>0</v>
      </c>
      <c r="K13" s="71">
        <v>0</v>
      </c>
      <c r="L13" s="70">
        <v>459788</v>
      </c>
      <c r="M13" s="69" t="s">
        <v>177</v>
      </c>
      <c r="N13" s="69" t="s">
        <v>166</v>
      </c>
      <c r="O13" s="69" t="s">
        <v>155</v>
      </c>
      <c r="P13" s="72" t="s">
        <v>119</v>
      </c>
      <c r="Q13" s="72" t="s">
        <v>137</v>
      </c>
      <c r="R13" s="69" t="s">
        <v>138</v>
      </c>
      <c r="S13" s="69">
        <v>50</v>
      </c>
      <c r="T13" s="69">
        <v>38</v>
      </c>
      <c r="U13" s="69" t="s">
        <v>122</v>
      </c>
      <c r="V13" s="69" t="s">
        <v>131</v>
      </c>
      <c r="W13" s="73"/>
      <c r="X13" s="69">
        <v>585141</v>
      </c>
    </row>
    <row r="14" spans="1:24" ht="26.4" hidden="1">
      <c r="A14" s="69" t="s">
        <v>91</v>
      </c>
      <c r="B14" s="69" t="s">
        <v>91</v>
      </c>
      <c r="C14" s="69" t="s">
        <v>175</v>
      </c>
      <c r="D14" s="69" t="s">
        <v>178</v>
      </c>
      <c r="E14" s="69" t="s">
        <v>178</v>
      </c>
      <c r="F14" s="70">
        <v>3200</v>
      </c>
      <c r="G14" s="71">
        <v>3</v>
      </c>
      <c r="H14" s="69" t="s">
        <v>115</v>
      </c>
      <c r="I14" s="70">
        <v>9600</v>
      </c>
      <c r="J14" s="71">
        <v>0</v>
      </c>
      <c r="K14" s="71">
        <v>0</v>
      </c>
      <c r="L14" s="70">
        <v>9600</v>
      </c>
      <c r="M14" s="69" t="s">
        <v>179</v>
      </c>
      <c r="N14" s="69" t="s">
        <v>148</v>
      </c>
      <c r="O14" s="69" t="s">
        <v>180</v>
      </c>
      <c r="P14" s="72" t="s">
        <v>119</v>
      </c>
      <c r="Q14" s="72" t="s">
        <v>120</v>
      </c>
      <c r="R14" s="69" t="s">
        <v>181</v>
      </c>
      <c r="S14" s="69">
        <v>22</v>
      </c>
      <c r="T14" s="69">
        <v>3</v>
      </c>
      <c r="U14" s="69" t="s">
        <v>122</v>
      </c>
      <c r="V14" s="69" t="s">
        <v>123</v>
      </c>
      <c r="W14" s="73"/>
      <c r="X14" s="69">
        <v>578961</v>
      </c>
    </row>
    <row r="15" spans="1:24" ht="26.4" hidden="1">
      <c r="A15" s="69" t="s">
        <v>91</v>
      </c>
      <c r="B15" s="69" t="s">
        <v>91</v>
      </c>
      <c r="C15" s="69" t="s">
        <v>124</v>
      </c>
      <c r="D15" s="69" t="s">
        <v>182</v>
      </c>
      <c r="E15" s="69" t="s">
        <v>182</v>
      </c>
      <c r="F15" s="70">
        <v>8000</v>
      </c>
      <c r="G15" s="71">
        <v>1</v>
      </c>
      <c r="H15" s="69" t="s">
        <v>115</v>
      </c>
      <c r="I15" s="70">
        <v>8000</v>
      </c>
      <c r="J15" s="71">
        <v>0</v>
      </c>
      <c r="K15" s="71">
        <v>0</v>
      </c>
      <c r="L15" s="70">
        <v>8000</v>
      </c>
      <c r="M15" s="69" t="s">
        <v>183</v>
      </c>
      <c r="N15" s="69" t="s">
        <v>127</v>
      </c>
      <c r="O15" s="69" t="s">
        <v>184</v>
      </c>
      <c r="P15" s="72" t="s">
        <v>119</v>
      </c>
      <c r="Q15" s="72" t="s">
        <v>120</v>
      </c>
      <c r="R15" s="69" t="s">
        <v>185</v>
      </c>
      <c r="S15" s="69">
        <v>1</v>
      </c>
      <c r="T15" s="69">
        <v>1</v>
      </c>
      <c r="U15" s="69" t="s">
        <v>186</v>
      </c>
      <c r="V15" s="69" t="s">
        <v>123</v>
      </c>
      <c r="W15" s="73"/>
      <c r="X15" s="69">
        <v>578925</v>
      </c>
    </row>
    <row r="16" spans="1:24" ht="26.4" hidden="1">
      <c r="A16" s="69" t="s">
        <v>91</v>
      </c>
      <c r="B16" s="69" t="s">
        <v>91</v>
      </c>
      <c r="C16" s="69" t="s">
        <v>187</v>
      </c>
      <c r="D16" s="69" t="s">
        <v>188</v>
      </c>
      <c r="E16" s="69" t="s">
        <v>188</v>
      </c>
      <c r="F16" s="70">
        <v>132680</v>
      </c>
      <c r="G16" s="71">
        <v>1</v>
      </c>
      <c r="H16" s="69" t="s">
        <v>115</v>
      </c>
      <c r="I16" s="70">
        <v>112151.56</v>
      </c>
      <c r="J16" s="70">
        <v>20528.439999999999</v>
      </c>
      <c r="K16" s="71">
        <v>0</v>
      </c>
      <c r="L16" s="70">
        <v>132680</v>
      </c>
      <c r="M16" s="69" t="s">
        <v>177</v>
      </c>
      <c r="N16" s="69" t="s">
        <v>166</v>
      </c>
      <c r="O16" s="69" t="s">
        <v>155</v>
      </c>
      <c r="P16" s="72" t="s">
        <v>119</v>
      </c>
      <c r="Q16" s="72" t="s">
        <v>137</v>
      </c>
      <c r="R16" s="69" t="s">
        <v>138</v>
      </c>
      <c r="S16" s="69">
        <v>50</v>
      </c>
      <c r="T16" s="69">
        <v>38</v>
      </c>
      <c r="U16" s="69" t="s">
        <v>122</v>
      </c>
      <c r="V16" s="69" t="s">
        <v>131</v>
      </c>
      <c r="W16" s="73"/>
      <c r="X16" s="69">
        <v>585144</v>
      </c>
    </row>
    <row r="17" spans="1:24" ht="39.6" hidden="1">
      <c r="A17" s="69" t="s">
        <v>91</v>
      </c>
      <c r="B17" s="69" t="s">
        <v>91</v>
      </c>
      <c r="C17" s="69" t="s">
        <v>124</v>
      </c>
      <c r="D17" s="69" t="s">
        <v>125</v>
      </c>
      <c r="E17" s="69" t="s">
        <v>125</v>
      </c>
      <c r="F17" s="70">
        <v>32200</v>
      </c>
      <c r="G17" s="71">
        <v>1</v>
      </c>
      <c r="H17" s="69" t="s">
        <v>115</v>
      </c>
      <c r="I17" s="70">
        <v>32200</v>
      </c>
      <c r="J17" s="71">
        <v>0</v>
      </c>
      <c r="K17" s="71">
        <v>0</v>
      </c>
      <c r="L17" s="70">
        <v>32200</v>
      </c>
      <c r="M17" s="69" t="s">
        <v>189</v>
      </c>
      <c r="N17" s="69" t="s">
        <v>117</v>
      </c>
      <c r="O17" s="69" t="s">
        <v>184</v>
      </c>
      <c r="P17" s="72" t="s">
        <v>119</v>
      </c>
      <c r="Q17" s="72" t="s">
        <v>120</v>
      </c>
      <c r="R17" s="69" t="s">
        <v>129</v>
      </c>
      <c r="S17" s="69">
        <v>3</v>
      </c>
      <c r="T17" s="69">
        <v>1</v>
      </c>
      <c r="U17" s="69" t="s">
        <v>151</v>
      </c>
      <c r="V17" s="69" t="s">
        <v>123</v>
      </c>
      <c r="W17" s="73"/>
      <c r="X17" s="69">
        <v>578972</v>
      </c>
    </row>
    <row r="18" spans="1:24" ht="26.4" hidden="1">
      <c r="A18" s="69" t="s">
        <v>91</v>
      </c>
      <c r="B18" s="69" t="s">
        <v>91</v>
      </c>
      <c r="C18" s="69" t="s">
        <v>113</v>
      </c>
      <c r="D18" s="69" t="s">
        <v>190</v>
      </c>
      <c r="E18" s="69" t="s">
        <v>190</v>
      </c>
      <c r="F18" s="70">
        <v>18000</v>
      </c>
      <c r="G18" s="71">
        <v>2</v>
      </c>
      <c r="H18" s="69" t="s">
        <v>115</v>
      </c>
      <c r="I18" s="70">
        <v>36000</v>
      </c>
      <c r="J18" s="71">
        <v>0</v>
      </c>
      <c r="K18" s="71">
        <v>0</v>
      </c>
      <c r="L18" s="70">
        <v>36000</v>
      </c>
      <c r="M18" s="69" t="s">
        <v>191</v>
      </c>
      <c r="N18" s="69" t="s">
        <v>192</v>
      </c>
      <c r="O18" s="69" t="s">
        <v>193</v>
      </c>
      <c r="P18" s="72" t="s">
        <v>119</v>
      </c>
      <c r="Q18" s="72" t="s">
        <v>120</v>
      </c>
      <c r="R18" s="69" t="s">
        <v>194</v>
      </c>
      <c r="S18" s="69">
        <v>3</v>
      </c>
      <c r="T18" s="69">
        <v>2</v>
      </c>
      <c r="U18" s="69" t="s">
        <v>151</v>
      </c>
      <c r="V18" s="69" t="s">
        <v>123</v>
      </c>
      <c r="W18" s="73"/>
      <c r="X18" s="69">
        <v>578907</v>
      </c>
    </row>
    <row r="19" spans="1:24" ht="39.6" hidden="1">
      <c r="A19" s="69" t="s">
        <v>91</v>
      </c>
      <c r="B19" s="69" t="s">
        <v>91</v>
      </c>
      <c r="C19" s="69" t="s">
        <v>124</v>
      </c>
      <c r="D19" s="69" t="s">
        <v>195</v>
      </c>
      <c r="E19" s="69" t="s">
        <v>195</v>
      </c>
      <c r="F19" s="70">
        <v>25700</v>
      </c>
      <c r="G19" s="71">
        <v>1</v>
      </c>
      <c r="H19" s="69" t="s">
        <v>115</v>
      </c>
      <c r="I19" s="70">
        <v>25700</v>
      </c>
      <c r="J19" s="71">
        <v>0</v>
      </c>
      <c r="K19" s="71">
        <v>0</v>
      </c>
      <c r="L19" s="70">
        <v>25700</v>
      </c>
      <c r="M19" s="69" t="s">
        <v>196</v>
      </c>
      <c r="N19" s="69" t="s">
        <v>197</v>
      </c>
      <c r="O19" s="69" t="s">
        <v>198</v>
      </c>
      <c r="P19" s="72" t="s">
        <v>119</v>
      </c>
      <c r="Q19" s="72" t="s">
        <v>120</v>
      </c>
      <c r="R19" s="69" t="s">
        <v>199</v>
      </c>
      <c r="S19" s="69">
        <v>3</v>
      </c>
      <c r="T19" s="69">
        <v>1</v>
      </c>
      <c r="U19" s="69" t="s">
        <v>200</v>
      </c>
      <c r="V19" s="69" t="s">
        <v>123</v>
      </c>
      <c r="W19" s="73"/>
      <c r="X19" s="69">
        <v>578975</v>
      </c>
    </row>
    <row r="20" spans="1:24" ht="26.4" hidden="1">
      <c r="A20" s="69" t="s">
        <v>91</v>
      </c>
      <c r="B20" s="69" t="s">
        <v>91</v>
      </c>
      <c r="C20" s="69" t="s">
        <v>175</v>
      </c>
      <c r="D20" s="69" t="s">
        <v>201</v>
      </c>
      <c r="E20" s="69" t="s">
        <v>201</v>
      </c>
      <c r="F20" s="70">
        <v>340000</v>
      </c>
      <c r="G20" s="71">
        <v>1</v>
      </c>
      <c r="H20" s="69" t="s">
        <v>115</v>
      </c>
      <c r="I20" s="70">
        <v>340000</v>
      </c>
      <c r="J20" s="71">
        <v>0</v>
      </c>
      <c r="K20" s="71">
        <v>0</v>
      </c>
      <c r="L20" s="70">
        <v>340000</v>
      </c>
      <c r="M20" s="69" t="s">
        <v>202</v>
      </c>
      <c r="N20" s="69" t="s">
        <v>203</v>
      </c>
      <c r="O20" s="69" t="s">
        <v>204</v>
      </c>
      <c r="P20" s="72" t="s">
        <v>119</v>
      </c>
      <c r="Q20" s="72" t="s">
        <v>137</v>
      </c>
      <c r="R20" s="69" t="s">
        <v>138</v>
      </c>
      <c r="S20" s="69">
        <v>2</v>
      </c>
      <c r="T20" s="69">
        <v>1</v>
      </c>
      <c r="U20" s="69" t="s">
        <v>205</v>
      </c>
      <c r="V20" s="69" t="s">
        <v>123</v>
      </c>
      <c r="W20" s="73"/>
      <c r="X20" s="69">
        <v>580519</v>
      </c>
    </row>
    <row r="21" spans="1:24" ht="39.6" hidden="1">
      <c r="A21" s="69" t="s">
        <v>91</v>
      </c>
      <c r="B21" s="69" t="s">
        <v>91</v>
      </c>
      <c r="C21" s="69" t="s">
        <v>175</v>
      </c>
      <c r="D21" s="69" t="s">
        <v>206</v>
      </c>
      <c r="E21" s="69" t="s">
        <v>206</v>
      </c>
      <c r="F21" s="70">
        <v>19000</v>
      </c>
      <c r="G21" s="71">
        <v>1</v>
      </c>
      <c r="H21" s="69" t="s">
        <v>115</v>
      </c>
      <c r="I21" s="70">
        <v>19000</v>
      </c>
      <c r="J21" s="71">
        <v>0</v>
      </c>
      <c r="K21" s="71">
        <v>0</v>
      </c>
      <c r="L21" s="70">
        <v>19000</v>
      </c>
      <c r="M21" s="69" t="s">
        <v>207</v>
      </c>
      <c r="N21" s="69" t="s">
        <v>203</v>
      </c>
      <c r="O21" s="69" t="s">
        <v>184</v>
      </c>
      <c r="P21" s="72" t="s">
        <v>119</v>
      </c>
      <c r="Q21" s="72" t="s">
        <v>120</v>
      </c>
      <c r="R21" s="69" t="s">
        <v>208</v>
      </c>
      <c r="S21" s="69">
        <v>1</v>
      </c>
      <c r="T21" s="69">
        <v>1</v>
      </c>
      <c r="U21" s="69" t="s">
        <v>209</v>
      </c>
      <c r="V21" s="69" t="s">
        <v>123</v>
      </c>
      <c r="W21" s="73"/>
      <c r="X21" s="69">
        <v>578940</v>
      </c>
    </row>
    <row r="22" spans="1:24" ht="26.4" hidden="1">
      <c r="A22" s="69" t="s">
        <v>91</v>
      </c>
      <c r="B22" s="69" t="s">
        <v>91</v>
      </c>
      <c r="C22" s="69" t="s">
        <v>163</v>
      </c>
      <c r="D22" s="69" t="s">
        <v>210</v>
      </c>
      <c r="E22" s="69" t="s">
        <v>210</v>
      </c>
      <c r="F22" s="70">
        <v>13000</v>
      </c>
      <c r="G22" s="71">
        <v>1</v>
      </c>
      <c r="H22" s="69" t="s">
        <v>115</v>
      </c>
      <c r="I22" s="70">
        <v>13000</v>
      </c>
      <c r="J22" s="71">
        <v>0</v>
      </c>
      <c r="K22" s="71">
        <v>0</v>
      </c>
      <c r="L22" s="70">
        <v>13000</v>
      </c>
      <c r="M22" s="69" t="s">
        <v>211</v>
      </c>
      <c r="N22" s="69" t="s">
        <v>212</v>
      </c>
      <c r="O22" s="69" t="s">
        <v>184</v>
      </c>
      <c r="P22" s="72" t="s">
        <v>119</v>
      </c>
      <c r="Q22" s="72" t="s">
        <v>120</v>
      </c>
      <c r="R22" s="69" t="s">
        <v>213</v>
      </c>
      <c r="S22" s="69">
        <v>4</v>
      </c>
      <c r="T22" s="69">
        <v>1</v>
      </c>
      <c r="U22" s="69" t="s">
        <v>214</v>
      </c>
      <c r="V22" s="69" t="s">
        <v>123</v>
      </c>
      <c r="W22" s="73"/>
      <c r="X22" s="69">
        <v>578971</v>
      </c>
    </row>
    <row r="23" spans="1:24" ht="26.4" hidden="1">
      <c r="A23" s="69" t="s">
        <v>91</v>
      </c>
      <c r="B23" s="69" t="s">
        <v>91</v>
      </c>
      <c r="C23" s="69" t="s">
        <v>163</v>
      </c>
      <c r="D23" s="69" t="s">
        <v>215</v>
      </c>
      <c r="E23" s="69" t="s">
        <v>215</v>
      </c>
      <c r="F23" s="70">
        <v>150000</v>
      </c>
      <c r="G23" s="71">
        <v>1</v>
      </c>
      <c r="H23" s="69" t="s">
        <v>115</v>
      </c>
      <c r="I23" s="70">
        <v>150000</v>
      </c>
      <c r="J23" s="71">
        <v>0</v>
      </c>
      <c r="K23" s="71">
        <v>0</v>
      </c>
      <c r="L23" s="70">
        <v>150000</v>
      </c>
      <c r="M23" s="69" t="s">
        <v>216</v>
      </c>
      <c r="N23" s="69" t="s">
        <v>217</v>
      </c>
      <c r="O23" s="69" t="s">
        <v>218</v>
      </c>
      <c r="P23" s="72" t="s">
        <v>119</v>
      </c>
      <c r="Q23" s="72" t="s">
        <v>120</v>
      </c>
      <c r="R23" s="69" t="s">
        <v>219</v>
      </c>
      <c r="S23" s="69">
        <v>2</v>
      </c>
      <c r="T23" s="69">
        <v>1</v>
      </c>
      <c r="U23" s="69" t="s">
        <v>214</v>
      </c>
      <c r="V23" s="69" t="s">
        <v>123</v>
      </c>
      <c r="W23" s="73"/>
      <c r="X23" s="69">
        <v>578933</v>
      </c>
    </row>
    <row r="24" spans="1:24" ht="26.4">
      <c r="A24" s="69" t="s">
        <v>91</v>
      </c>
      <c r="B24" s="69" t="s">
        <v>91</v>
      </c>
      <c r="C24" s="69" t="s">
        <v>113</v>
      </c>
      <c r="D24" s="69" t="s">
        <v>220</v>
      </c>
      <c r="E24" s="69" t="s">
        <v>220</v>
      </c>
      <c r="F24" s="70">
        <v>22000</v>
      </c>
      <c r="G24" s="71">
        <v>3</v>
      </c>
      <c r="H24" s="69" t="s">
        <v>115</v>
      </c>
      <c r="I24" s="70">
        <v>66000</v>
      </c>
      <c r="J24" s="71">
        <v>0</v>
      </c>
      <c r="K24" s="71">
        <v>0</v>
      </c>
      <c r="L24" s="70">
        <v>66000</v>
      </c>
      <c r="M24" s="69" t="s">
        <v>221</v>
      </c>
      <c r="N24" s="69" t="s">
        <v>222</v>
      </c>
      <c r="O24" s="69" t="s">
        <v>223</v>
      </c>
      <c r="P24" s="72" t="s">
        <v>119</v>
      </c>
      <c r="Q24" s="72" t="s">
        <v>120</v>
      </c>
      <c r="R24" s="69" t="s">
        <v>224</v>
      </c>
      <c r="S24" s="69">
        <v>5</v>
      </c>
      <c r="T24" s="69">
        <v>3</v>
      </c>
      <c r="U24" s="69" t="s">
        <v>122</v>
      </c>
      <c r="V24" s="69" t="s">
        <v>123</v>
      </c>
      <c r="W24" s="73"/>
      <c r="X24" s="69">
        <v>578938</v>
      </c>
    </row>
    <row r="25" spans="1:24" ht="79.2" hidden="1">
      <c r="A25" s="69" t="s">
        <v>91</v>
      </c>
      <c r="B25" s="69" t="s">
        <v>91</v>
      </c>
      <c r="C25" s="69" t="s">
        <v>113</v>
      </c>
      <c r="D25" s="69" t="s">
        <v>225</v>
      </c>
      <c r="E25" s="69" t="s">
        <v>225</v>
      </c>
      <c r="F25" s="70">
        <v>5700</v>
      </c>
      <c r="G25" s="71">
        <v>15</v>
      </c>
      <c r="H25" s="69" t="s">
        <v>115</v>
      </c>
      <c r="I25" s="70">
        <v>85500</v>
      </c>
      <c r="J25" s="71">
        <v>0</v>
      </c>
      <c r="K25" s="71">
        <v>0</v>
      </c>
      <c r="L25" s="70">
        <v>85500</v>
      </c>
      <c r="M25" s="69" t="s">
        <v>226</v>
      </c>
      <c r="N25" s="69" t="s">
        <v>227</v>
      </c>
      <c r="O25" s="69" t="s">
        <v>184</v>
      </c>
      <c r="P25" s="72" t="s">
        <v>119</v>
      </c>
      <c r="Q25" s="72" t="s">
        <v>120</v>
      </c>
      <c r="R25" s="69" t="s">
        <v>228</v>
      </c>
      <c r="S25" s="69">
        <v>30</v>
      </c>
      <c r="T25" s="69">
        <v>15</v>
      </c>
      <c r="U25" s="69" t="s">
        <v>122</v>
      </c>
      <c r="V25" s="69" t="s">
        <v>123</v>
      </c>
      <c r="W25" s="73"/>
      <c r="X25" s="69">
        <v>578960</v>
      </c>
    </row>
    <row r="26" spans="1:24" ht="39.6" hidden="1">
      <c r="A26" s="69" t="s">
        <v>91</v>
      </c>
      <c r="B26" s="69" t="s">
        <v>91</v>
      </c>
      <c r="C26" s="69" t="s">
        <v>124</v>
      </c>
      <c r="D26" s="69" t="s">
        <v>229</v>
      </c>
      <c r="E26" s="69" t="s">
        <v>229</v>
      </c>
      <c r="F26" s="70">
        <v>36300</v>
      </c>
      <c r="G26" s="71">
        <v>2</v>
      </c>
      <c r="H26" s="69" t="s">
        <v>115</v>
      </c>
      <c r="I26" s="70">
        <v>72600</v>
      </c>
      <c r="J26" s="71">
        <v>0</v>
      </c>
      <c r="K26" s="71">
        <v>0</v>
      </c>
      <c r="L26" s="70">
        <v>72600</v>
      </c>
      <c r="M26" s="69" t="s">
        <v>230</v>
      </c>
      <c r="N26" s="69" t="s">
        <v>203</v>
      </c>
      <c r="O26" s="69" t="s">
        <v>231</v>
      </c>
      <c r="P26" s="72" t="s">
        <v>119</v>
      </c>
      <c r="Q26" s="72" t="s">
        <v>120</v>
      </c>
      <c r="R26" s="69" t="s">
        <v>232</v>
      </c>
      <c r="S26" s="69">
        <v>6</v>
      </c>
      <c r="T26" s="69">
        <v>2</v>
      </c>
      <c r="U26" s="69" t="s">
        <v>200</v>
      </c>
      <c r="V26" s="69" t="s">
        <v>123</v>
      </c>
      <c r="W26" s="73"/>
      <c r="X26" s="69">
        <v>578918</v>
      </c>
    </row>
    <row r="27" spans="1:24" ht="26.4" hidden="1">
      <c r="A27" s="69" t="s">
        <v>91</v>
      </c>
      <c r="B27" s="69" t="s">
        <v>91</v>
      </c>
      <c r="C27" s="69" t="s">
        <v>175</v>
      </c>
      <c r="D27" s="69" t="s">
        <v>233</v>
      </c>
      <c r="E27" s="69" t="s">
        <v>233</v>
      </c>
      <c r="F27" s="70">
        <v>49900</v>
      </c>
      <c r="G27" s="71">
        <v>1</v>
      </c>
      <c r="H27" s="69" t="s">
        <v>115</v>
      </c>
      <c r="I27" s="70">
        <v>49900</v>
      </c>
      <c r="J27" s="71">
        <v>0</v>
      </c>
      <c r="K27" s="71">
        <v>0</v>
      </c>
      <c r="L27" s="70">
        <v>49900</v>
      </c>
      <c r="M27" s="69" t="s">
        <v>234</v>
      </c>
      <c r="N27" s="69" t="s">
        <v>203</v>
      </c>
      <c r="O27" s="69" t="s">
        <v>235</v>
      </c>
      <c r="P27" s="72" t="s">
        <v>119</v>
      </c>
      <c r="Q27" s="72" t="s">
        <v>120</v>
      </c>
      <c r="R27" s="69" t="s">
        <v>236</v>
      </c>
      <c r="S27" s="69">
        <v>3</v>
      </c>
      <c r="T27" s="69">
        <v>1</v>
      </c>
      <c r="U27" s="69" t="s">
        <v>205</v>
      </c>
      <c r="V27" s="69" t="s">
        <v>123</v>
      </c>
      <c r="W27" s="73"/>
      <c r="X27" s="69">
        <v>578934</v>
      </c>
    </row>
    <row r="28" spans="1:24" ht="26.4" hidden="1">
      <c r="A28" s="69" t="s">
        <v>91</v>
      </c>
      <c r="B28" s="69" t="s">
        <v>91</v>
      </c>
      <c r="C28" s="69" t="s">
        <v>163</v>
      </c>
      <c r="D28" s="69" t="s">
        <v>237</v>
      </c>
      <c r="E28" s="69" t="s">
        <v>237</v>
      </c>
      <c r="F28" s="70">
        <v>14000</v>
      </c>
      <c r="G28" s="71">
        <v>1</v>
      </c>
      <c r="H28" s="69" t="s">
        <v>115</v>
      </c>
      <c r="I28" s="70">
        <v>14000</v>
      </c>
      <c r="J28" s="71">
        <v>0</v>
      </c>
      <c r="K28" s="71">
        <v>0</v>
      </c>
      <c r="L28" s="70">
        <v>14000</v>
      </c>
      <c r="M28" s="69" t="s">
        <v>238</v>
      </c>
      <c r="N28" s="69" t="s">
        <v>172</v>
      </c>
      <c r="O28" s="69" t="s">
        <v>239</v>
      </c>
      <c r="P28" s="72" t="s">
        <v>119</v>
      </c>
      <c r="Q28" s="72" t="s">
        <v>120</v>
      </c>
      <c r="R28" s="69" t="s">
        <v>240</v>
      </c>
      <c r="S28" s="69">
        <v>2</v>
      </c>
      <c r="T28" s="69">
        <v>1</v>
      </c>
      <c r="U28" s="69" t="s">
        <v>162</v>
      </c>
      <c r="V28" s="69" t="s">
        <v>123</v>
      </c>
      <c r="W28" s="73"/>
      <c r="X28" s="69">
        <v>578945</v>
      </c>
    </row>
    <row r="29" spans="1:24" ht="26.4" hidden="1">
      <c r="A29" s="69" t="s">
        <v>91</v>
      </c>
      <c r="B29" s="69" t="s">
        <v>91</v>
      </c>
      <c r="C29" s="69" t="s">
        <v>241</v>
      </c>
      <c r="D29" s="69" t="s">
        <v>242</v>
      </c>
      <c r="E29" s="69" t="s">
        <v>242</v>
      </c>
      <c r="F29" s="70">
        <v>48000</v>
      </c>
      <c r="G29" s="71">
        <v>1</v>
      </c>
      <c r="H29" s="69" t="s">
        <v>115</v>
      </c>
      <c r="I29" s="70">
        <v>48000</v>
      </c>
      <c r="J29" s="71">
        <v>0</v>
      </c>
      <c r="K29" s="71">
        <v>0</v>
      </c>
      <c r="L29" s="70">
        <v>48000</v>
      </c>
      <c r="M29" s="69" t="s">
        <v>243</v>
      </c>
      <c r="N29" s="69" t="s">
        <v>244</v>
      </c>
      <c r="O29" s="69" t="s">
        <v>245</v>
      </c>
      <c r="P29" s="72" t="s">
        <v>119</v>
      </c>
      <c r="Q29" s="72" t="s">
        <v>137</v>
      </c>
      <c r="R29" s="69" t="s">
        <v>138</v>
      </c>
      <c r="S29" s="69">
        <v>3</v>
      </c>
      <c r="T29" s="69">
        <v>1</v>
      </c>
      <c r="U29" s="69" t="s">
        <v>162</v>
      </c>
      <c r="V29" s="69" t="s">
        <v>123</v>
      </c>
      <c r="W29" s="73"/>
      <c r="X29" s="69">
        <v>580783</v>
      </c>
    </row>
    <row r="30" spans="1:24" ht="158.4" hidden="1">
      <c r="A30" s="69" t="s">
        <v>91</v>
      </c>
      <c r="B30" s="69" t="s">
        <v>91</v>
      </c>
      <c r="C30" s="69" t="s">
        <v>113</v>
      </c>
      <c r="D30" s="69" t="s">
        <v>246</v>
      </c>
      <c r="E30" s="69" t="s">
        <v>246</v>
      </c>
      <c r="F30" s="70">
        <v>2500</v>
      </c>
      <c r="G30" s="71">
        <v>25</v>
      </c>
      <c r="H30" s="69" t="s">
        <v>115</v>
      </c>
      <c r="I30" s="70">
        <v>62500</v>
      </c>
      <c r="J30" s="71">
        <v>0</v>
      </c>
      <c r="K30" s="71">
        <v>0</v>
      </c>
      <c r="L30" s="70">
        <v>62500</v>
      </c>
      <c r="M30" s="69" t="s">
        <v>247</v>
      </c>
      <c r="N30" s="69" t="s">
        <v>248</v>
      </c>
      <c r="O30" s="69" t="s">
        <v>184</v>
      </c>
      <c r="P30" s="72" t="s">
        <v>119</v>
      </c>
      <c r="Q30" s="72" t="s">
        <v>120</v>
      </c>
      <c r="R30" s="69" t="s">
        <v>249</v>
      </c>
      <c r="S30" s="69">
        <v>50</v>
      </c>
      <c r="T30" s="69">
        <v>25</v>
      </c>
      <c r="U30" s="69" t="s">
        <v>122</v>
      </c>
      <c r="V30" s="69" t="s">
        <v>123</v>
      </c>
      <c r="W30" s="73"/>
      <c r="X30" s="69">
        <v>578939</v>
      </c>
    </row>
    <row r="31" spans="1:24" ht="39.6" hidden="1">
      <c r="A31" s="69" t="s">
        <v>91</v>
      </c>
      <c r="B31" s="69" t="s">
        <v>91</v>
      </c>
      <c r="C31" s="69" t="s">
        <v>124</v>
      </c>
      <c r="D31" s="69" t="s">
        <v>250</v>
      </c>
      <c r="E31" s="69" t="s">
        <v>250</v>
      </c>
      <c r="F31" s="70">
        <v>23500</v>
      </c>
      <c r="G31" s="71">
        <v>1</v>
      </c>
      <c r="H31" s="69" t="s">
        <v>115</v>
      </c>
      <c r="I31" s="70">
        <v>23500</v>
      </c>
      <c r="J31" s="71">
        <v>0</v>
      </c>
      <c r="K31" s="71">
        <v>0</v>
      </c>
      <c r="L31" s="70">
        <v>23500</v>
      </c>
      <c r="M31" s="69" t="s">
        <v>251</v>
      </c>
      <c r="N31" s="69" t="s">
        <v>154</v>
      </c>
      <c r="O31" s="69" t="s">
        <v>252</v>
      </c>
      <c r="P31" s="72" t="s">
        <v>119</v>
      </c>
      <c r="Q31" s="72" t="s">
        <v>120</v>
      </c>
      <c r="R31" s="69" t="s">
        <v>253</v>
      </c>
      <c r="S31" s="69">
        <v>1</v>
      </c>
      <c r="T31" s="69">
        <v>1</v>
      </c>
      <c r="U31" s="69" t="s">
        <v>254</v>
      </c>
      <c r="V31" s="69" t="s">
        <v>123</v>
      </c>
      <c r="W31" s="73"/>
      <c r="X31" s="69">
        <v>578964</v>
      </c>
    </row>
    <row r="32" spans="1:24" ht="26.4">
      <c r="A32" s="69" t="s">
        <v>91</v>
      </c>
      <c r="B32" s="69" t="s">
        <v>91</v>
      </c>
      <c r="C32" s="69" t="s">
        <v>113</v>
      </c>
      <c r="D32" s="69" t="s">
        <v>255</v>
      </c>
      <c r="E32" s="69" t="s">
        <v>255</v>
      </c>
      <c r="F32" s="70">
        <v>22000</v>
      </c>
      <c r="G32" s="71">
        <v>3</v>
      </c>
      <c r="H32" s="69" t="s">
        <v>115</v>
      </c>
      <c r="I32" s="70">
        <v>66000</v>
      </c>
      <c r="J32" s="71">
        <v>0</v>
      </c>
      <c r="K32" s="71">
        <v>0</v>
      </c>
      <c r="L32" s="70">
        <v>66000</v>
      </c>
      <c r="M32" s="69" t="s">
        <v>256</v>
      </c>
      <c r="N32" s="69" t="s">
        <v>227</v>
      </c>
      <c r="O32" s="69" t="s">
        <v>257</v>
      </c>
      <c r="P32" s="72" t="s">
        <v>119</v>
      </c>
      <c r="Q32" s="72" t="s">
        <v>120</v>
      </c>
      <c r="R32" s="69" t="s">
        <v>258</v>
      </c>
      <c r="S32" s="69">
        <v>10</v>
      </c>
      <c r="T32" s="69">
        <v>3</v>
      </c>
      <c r="U32" s="69" t="s">
        <v>122</v>
      </c>
      <c r="V32" s="69" t="s">
        <v>123</v>
      </c>
      <c r="W32" s="73"/>
      <c r="X32" s="69">
        <v>578937</v>
      </c>
    </row>
    <row r="33" spans="1:24" ht="39.6" hidden="1">
      <c r="A33" s="69" t="s">
        <v>91</v>
      </c>
      <c r="B33" s="69" t="s">
        <v>91</v>
      </c>
      <c r="C33" s="69" t="s">
        <v>124</v>
      </c>
      <c r="D33" s="69" t="s">
        <v>259</v>
      </c>
      <c r="E33" s="69" t="s">
        <v>259</v>
      </c>
      <c r="F33" s="70">
        <v>41500</v>
      </c>
      <c r="G33" s="71">
        <v>1</v>
      </c>
      <c r="H33" s="69" t="s">
        <v>115</v>
      </c>
      <c r="I33" s="70">
        <v>41500</v>
      </c>
      <c r="J33" s="71">
        <v>0</v>
      </c>
      <c r="K33" s="71">
        <v>0</v>
      </c>
      <c r="L33" s="70">
        <v>41500</v>
      </c>
      <c r="M33" s="69" t="s">
        <v>260</v>
      </c>
      <c r="N33" s="69" t="s">
        <v>222</v>
      </c>
      <c r="O33" s="69" t="s">
        <v>261</v>
      </c>
      <c r="P33" s="72" t="s">
        <v>119</v>
      </c>
      <c r="Q33" s="72" t="s">
        <v>120</v>
      </c>
      <c r="R33" s="69" t="s">
        <v>262</v>
      </c>
      <c r="S33" s="69">
        <v>3</v>
      </c>
      <c r="T33" s="69">
        <v>1</v>
      </c>
      <c r="U33" s="69" t="s">
        <v>263</v>
      </c>
      <c r="V33" s="69" t="s">
        <v>123</v>
      </c>
      <c r="W33" s="73"/>
      <c r="X33" s="69">
        <v>578974</v>
      </c>
    </row>
    <row r="34" spans="1:24" ht="26.4" hidden="1">
      <c r="A34" s="69" t="s">
        <v>91</v>
      </c>
      <c r="B34" s="69" t="s">
        <v>91</v>
      </c>
      <c r="C34" s="69" t="s">
        <v>32</v>
      </c>
      <c r="D34" s="69" t="s">
        <v>264</v>
      </c>
      <c r="E34" s="69" t="s">
        <v>264</v>
      </c>
      <c r="F34" s="70">
        <v>419303.02</v>
      </c>
      <c r="G34" s="71">
        <v>1</v>
      </c>
      <c r="H34" s="69" t="s">
        <v>115</v>
      </c>
      <c r="I34" s="70">
        <v>419303.02</v>
      </c>
      <c r="J34" s="71">
        <v>0</v>
      </c>
      <c r="K34" s="71">
        <v>0</v>
      </c>
      <c r="L34" s="70">
        <v>419303.02</v>
      </c>
      <c r="M34" s="69" t="s">
        <v>264</v>
      </c>
      <c r="N34" s="69" t="s">
        <v>265</v>
      </c>
      <c r="O34" s="69" t="s">
        <v>204</v>
      </c>
      <c r="P34" s="72" t="s">
        <v>266</v>
      </c>
      <c r="Q34" s="72" t="s">
        <v>120</v>
      </c>
      <c r="R34" s="69" t="s">
        <v>267</v>
      </c>
      <c r="S34" s="69">
        <v>1</v>
      </c>
      <c r="T34" s="69">
        <v>1</v>
      </c>
      <c r="U34" s="69" t="s">
        <v>122</v>
      </c>
      <c r="V34" s="69" t="s">
        <v>168</v>
      </c>
      <c r="W34" s="69" t="s">
        <v>268</v>
      </c>
      <c r="X34" s="69">
        <v>580436</v>
      </c>
    </row>
    <row r="35" spans="1:24" ht="26.4" hidden="1">
      <c r="A35" s="69" t="s">
        <v>91</v>
      </c>
      <c r="B35" s="69" t="s">
        <v>91</v>
      </c>
      <c r="C35" s="69" t="s">
        <v>163</v>
      </c>
      <c r="D35" s="69" t="s">
        <v>269</v>
      </c>
      <c r="E35" s="69" t="s">
        <v>269</v>
      </c>
      <c r="F35" s="70">
        <v>25000</v>
      </c>
      <c r="G35" s="71">
        <v>1</v>
      </c>
      <c r="H35" s="69" t="s">
        <v>115</v>
      </c>
      <c r="I35" s="70">
        <v>25000</v>
      </c>
      <c r="J35" s="71">
        <v>0</v>
      </c>
      <c r="K35" s="71">
        <v>0</v>
      </c>
      <c r="L35" s="70">
        <v>25000</v>
      </c>
      <c r="M35" s="69" t="s">
        <v>270</v>
      </c>
      <c r="N35" s="69" t="s">
        <v>212</v>
      </c>
      <c r="O35" s="69" t="s">
        <v>271</v>
      </c>
      <c r="P35" s="72" t="s">
        <v>119</v>
      </c>
      <c r="Q35" s="72" t="s">
        <v>120</v>
      </c>
      <c r="R35" s="69" t="s">
        <v>272</v>
      </c>
      <c r="S35" s="69">
        <v>3</v>
      </c>
      <c r="T35" s="69">
        <v>1</v>
      </c>
      <c r="U35" s="69" t="s">
        <v>214</v>
      </c>
      <c r="V35" s="69" t="s">
        <v>123</v>
      </c>
      <c r="W35" s="73"/>
      <c r="X35" s="69">
        <v>578958</v>
      </c>
    </row>
    <row r="36" spans="1:24" ht="26.4">
      <c r="A36" s="69" t="s">
        <v>91</v>
      </c>
      <c r="B36" s="69" t="s">
        <v>91</v>
      </c>
      <c r="C36" s="69" t="s">
        <v>113</v>
      </c>
      <c r="D36" s="69" t="s">
        <v>273</v>
      </c>
      <c r="E36" s="69" t="s">
        <v>273</v>
      </c>
      <c r="F36" s="70">
        <v>350000</v>
      </c>
      <c r="G36" s="71">
        <v>1</v>
      </c>
      <c r="H36" s="69" t="s">
        <v>115</v>
      </c>
      <c r="I36" s="70">
        <v>350000</v>
      </c>
      <c r="J36" s="71">
        <v>0</v>
      </c>
      <c r="K36" s="71">
        <v>0</v>
      </c>
      <c r="L36" s="70">
        <v>350000</v>
      </c>
      <c r="M36" s="69" t="s">
        <v>274</v>
      </c>
      <c r="N36" s="69" t="s">
        <v>275</v>
      </c>
      <c r="O36" s="69" t="s">
        <v>276</v>
      </c>
      <c r="P36" s="72" t="s">
        <v>119</v>
      </c>
      <c r="Q36" s="72" t="s">
        <v>120</v>
      </c>
      <c r="R36" s="69" t="s">
        <v>277</v>
      </c>
      <c r="S36" s="69">
        <v>2</v>
      </c>
      <c r="T36" s="69">
        <v>1</v>
      </c>
      <c r="U36" s="69" t="s">
        <v>278</v>
      </c>
      <c r="V36" s="69" t="s">
        <v>123</v>
      </c>
      <c r="W36" s="73"/>
      <c r="X36" s="69">
        <v>578799</v>
      </c>
    </row>
    <row r="37" spans="1:24" ht="26.4" hidden="1">
      <c r="A37" s="69" t="s">
        <v>91</v>
      </c>
      <c r="B37" s="69" t="s">
        <v>91</v>
      </c>
      <c r="C37" s="69" t="s">
        <v>113</v>
      </c>
      <c r="D37" s="69" t="s">
        <v>279</v>
      </c>
      <c r="E37" s="69" t="s">
        <v>279</v>
      </c>
      <c r="F37" s="70">
        <v>7500</v>
      </c>
      <c r="G37" s="71">
        <v>3</v>
      </c>
      <c r="H37" s="69" t="s">
        <v>115</v>
      </c>
      <c r="I37" s="70">
        <v>22500</v>
      </c>
      <c r="J37" s="71">
        <v>0</v>
      </c>
      <c r="K37" s="71">
        <v>0</v>
      </c>
      <c r="L37" s="70">
        <v>22500</v>
      </c>
      <c r="M37" s="69" t="s">
        <v>280</v>
      </c>
      <c r="N37" s="69" t="s">
        <v>172</v>
      </c>
      <c r="O37" s="69" t="s">
        <v>281</v>
      </c>
      <c r="P37" s="72" t="s">
        <v>119</v>
      </c>
      <c r="Q37" s="72" t="s">
        <v>120</v>
      </c>
      <c r="R37" s="69" t="s">
        <v>282</v>
      </c>
      <c r="S37" s="69">
        <v>30</v>
      </c>
      <c r="T37" s="69">
        <v>3</v>
      </c>
      <c r="U37" s="69" t="s">
        <v>151</v>
      </c>
      <c r="V37" s="69" t="s">
        <v>123</v>
      </c>
      <c r="W37" s="73"/>
      <c r="X37" s="69">
        <v>578927</v>
      </c>
    </row>
    <row r="38" spans="1:24" ht="26.4" hidden="1">
      <c r="A38" s="69" t="s">
        <v>91</v>
      </c>
      <c r="B38" s="69" t="s">
        <v>91</v>
      </c>
      <c r="C38" s="69" t="s">
        <v>113</v>
      </c>
      <c r="D38" s="69" t="s">
        <v>283</v>
      </c>
      <c r="E38" s="69" t="s">
        <v>283</v>
      </c>
      <c r="F38" s="70">
        <v>18000</v>
      </c>
      <c r="G38" s="71">
        <v>1</v>
      </c>
      <c r="H38" s="69" t="s">
        <v>115</v>
      </c>
      <c r="I38" s="70">
        <v>18000</v>
      </c>
      <c r="J38" s="71">
        <v>0</v>
      </c>
      <c r="K38" s="71">
        <v>0</v>
      </c>
      <c r="L38" s="70">
        <v>18000</v>
      </c>
      <c r="M38" s="69" t="s">
        <v>284</v>
      </c>
      <c r="N38" s="69" t="s">
        <v>244</v>
      </c>
      <c r="O38" s="69" t="s">
        <v>285</v>
      </c>
      <c r="P38" s="72" t="s">
        <v>119</v>
      </c>
      <c r="Q38" s="72" t="s">
        <v>120</v>
      </c>
      <c r="R38" s="69" t="s">
        <v>286</v>
      </c>
      <c r="S38" s="69">
        <v>2</v>
      </c>
      <c r="T38" s="69">
        <v>1</v>
      </c>
      <c r="U38" s="69" t="s">
        <v>151</v>
      </c>
      <c r="V38" s="69" t="s">
        <v>123</v>
      </c>
      <c r="W38" s="73"/>
      <c r="X38" s="69">
        <v>578912</v>
      </c>
    </row>
    <row r="39" spans="1:24" ht="39.6" hidden="1">
      <c r="A39" s="69" t="s">
        <v>91</v>
      </c>
      <c r="B39" s="69" t="s">
        <v>91</v>
      </c>
      <c r="C39" s="69" t="s">
        <v>113</v>
      </c>
      <c r="D39" s="69" t="s">
        <v>287</v>
      </c>
      <c r="E39" s="69" t="s">
        <v>287</v>
      </c>
      <c r="F39" s="70">
        <v>32000</v>
      </c>
      <c r="G39" s="71">
        <v>6</v>
      </c>
      <c r="H39" s="69" t="s">
        <v>115</v>
      </c>
      <c r="I39" s="70">
        <v>192000</v>
      </c>
      <c r="J39" s="71">
        <v>0</v>
      </c>
      <c r="K39" s="71">
        <v>0</v>
      </c>
      <c r="L39" s="70">
        <v>192000</v>
      </c>
      <c r="M39" s="69" t="s">
        <v>288</v>
      </c>
      <c r="N39" s="69" t="s">
        <v>289</v>
      </c>
      <c r="O39" s="69" t="s">
        <v>290</v>
      </c>
      <c r="P39" s="72" t="s">
        <v>119</v>
      </c>
      <c r="Q39" s="72" t="s">
        <v>120</v>
      </c>
      <c r="R39" s="69" t="s">
        <v>291</v>
      </c>
      <c r="S39" s="69">
        <v>17</v>
      </c>
      <c r="T39" s="69">
        <v>6</v>
      </c>
      <c r="U39" s="69" t="s">
        <v>122</v>
      </c>
      <c r="V39" s="69" t="s">
        <v>123</v>
      </c>
      <c r="W39" s="73"/>
      <c r="X39" s="69">
        <v>578963</v>
      </c>
    </row>
    <row r="40" spans="1:24" ht="39.6" hidden="1">
      <c r="A40" s="69" t="s">
        <v>91</v>
      </c>
      <c r="B40" s="69" t="s">
        <v>91</v>
      </c>
      <c r="C40" s="69" t="s">
        <v>124</v>
      </c>
      <c r="D40" s="69" t="s">
        <v>292</v>
      </c>
      <c r="E40" s="69" t="s">
        <v>292</v>
      </c>
      <c r="F40" s="70">
        <v>52000</v>
      </c>
      <c r="G40" s="71">
        <v>3</v>
      </c>
      <c r="H40" s="69" t="s">
        <v>115</v>
      </c>
      <c r="I40" s="70">
        <v>156000</v>
      </c>
      <c r="J40" s="71">
        <v>0</v>
      </c>
      <c r="K40" s="71">
        <v>0</v>
      </c>
      <c r="L40" s="70">
        <v>156000</v>
      </c>
      <c r="M40" s="69" t="s">
        <v>293</v>
      </c>
      <c r="N40" s="69" t="s">
        <v>248</v>
      </c>
      <c r="O40" s="69" t="s">
        <v>294</v>
      </c>
      <c r="P40" s="72" t="s">
        <v>119</v>
      </c>
      <c r="Q40" s="72" t="s">
        <v>120</v>
      </c>
      <c r="R40" s="69" t="s">
        <v>295</v>
      </c>
      <c r="S40" s="69">
        <v>4</v>
      </c>
      <c r="T40" s="69">
        <v>3</v>
      </c>
      <c r="U40" s="69" t="s">
        <v>296</v>
      </c>
      <c r="V40" s="69" t="s">
        <v>123</v>
      </c>
      <c r="W40" s="73"/>
      <c r="X40" s="69">
        <v>580284</v>
      </c>
    </row>
    <row r="41" spans="1:24" ht="26.4" hidden="1">
      <c r="A41" s="69" t="s">
        <v>91</v>
      </c>
      <c r="B41" s="69" t="s">
        <v>91</v>
      </c>
      <c r="C41" s="69" t="s">
        <v>163</v>
      </c>
      <c r="D41" s="69" t="s">
        <v>297</v>
      </c>
      <c r="E41" s="69" t="s">
        <v>297</v>
      </c>
      <c r="F41" s="70">
        <v>97000</v>
      </c>
      <c r="G41" s="71">
        <v>1</v>
      </c>
      <c r="H41" s="69" t="s">
        <v>115</v>
      </c>
      <c r="I41" s="70">
        <v>97000</v>
      </c>
      <c r="J41" s="71">
        <v>0</v>
      </c>
      <c r="K41" s="71">
        <v>0</v>
      </c>
      <c r="L41" s="70">
        <v>97000</v>
      </c>
      <c r="M41" s="69" t="s">
        <v>298</v>
      </c>
      <c r="N41" s="69" t="s">
        <v>248</v>
      </c>
      <c r="O41" s="69" t="s">
        <v>160</v>
      </c>
      <c r="P41" s="72" t="s">
        <v>119</v>
      </c>
      <c r="Q41" s="72" t="s">
        <v>120</v>
      </c>
      <c r="R41" s="69" t="s">
        <v>299</v>
      </c>
      <c r="S41" s="69">
        <v>2</v>
      </c>
      <c r="T41" s="69">
        <v>1</v>
      </c>
      <c r="U41" s="69" t="s">
        <v>300</v>
      </c>
      <c r="V41" s="69" t="s">
        <v>123</v>
      </c>
      <c r="W41" s="73"/>
      <c r="X41" s="69">
        <v>578944</v>
      </c>
    </row>
    <row r="42" spans="1:24" ht="39.6" hidden="1">
      <c r="A42" s="69" t="s">
        <v>91</v>
      </c>
      <c r="B42" s="69" t="s">
        <v>91</v>
      </c>
      <c r="C42" s="69" t="s">
        <v>113</v>
      </c>
      <c r="D42" s="69" t="s">
        <v>301</v>
      </c>
      <c r="E42" s="69" t="s">
        <v>301</v>
      </c>
      <c r="F42" s="70">
        <v>2600</v>
      </c>
      <c r="G42" s="71">
        <v>5</v>
      </c>
      <c r="H42" s="69" t="s">
        <v>115</v>
      </c>
      <c r="I42" s="70">
        <v>13000</v>
      </c>
      <c r="J42" s="71">
        <v>0</v>
      </c>
      <c r="K42" s="71">
        <v>0</v>
      </c>
      <c r="L42" s="70">
        <v>13000</v>
      </c>
      <c r="M42" s="69" t="s">
        <v>302</v>
      </c>
      <c r="N42" s="69" t="s">
        <v>222</v>
      </c>
      <c r="O42" s="69" t="s">
        <v>281</v>
      </c>
      <c r="P42" s="72" t="s">
        <v>119</v>
      </c>
      <c r="Q42" s="72" t="s">
        <v>120</v>
      </c>
      <c r="R42" s="69" t="s">
        <v>303</v>
      </c>
      <c r="S42" s="69">
        <v>20</v>
      </c>
      <c r="T42" s="69">
        <v>5</v>
      </c>
      <c r="U42" s="69" t="s">
        <v>122</v>
      </c>
      <c r="V42" s="69" t="s">
        <v>123</v>
      </c>
      <c r="W42" s="73"/>
      <c r="X42" s="69">
        <v>578941</v>
      </c>
    </row>
    <row r="43" spans="1:24" hidden="1">
      <c r="A43" s="74">
        <v>44846.623564814814</v>
      </c>
    </row>
    <row r="44" spans="1:24" hidden="1"/>
    <row r="45" spans="1:24" hidden="1"/>
    <row r="46" spans="1:24" hidden="1"/>
    <row r="47" spans="1:24" hidden="1"/>
    <row r="48" spans="1:24" hidden="1"/>
    <row r="49" spans="1:2" hidden="1"/>
    <row r="50" spans="1:2" s="75" customFormat="1" hidden="1">
      <c r="A50" s="75" t="s">
        <v>111</v>
      </c>
      <c r="B50" s="75" t="s">
        <v>423</v>
      </c>
    </row>
    <row r="51" spans="1:2" s="75" customFormat="1" hidden="1">
      <c r="B51" s="75" t="s">
        <v>424</v>
      </c>
    </row>
  </sheetData>
  <autoFilter ref="E1:E51">
    <filterColumn colId="0">
      <filters>
        <filter val="เครื่องคอมพิวเตอร์ สำหรับงานประมวลผล แบบที่ 1 (จอแสดงภาพขนาดไม่น้อยกว่า 19 นิ้ว)"/>
        <filter val="เครื่องคอมพิวเตอร์ สำหรับงานสำนักงาน (จอแสดงภาพขนาดไม่น้อยกว่า 19 นิ้ว)"/>
        <filter val="เครื่องคอมพิวเตอร์โน้ตบุ๊ก สำหรับงานประมวลผล"/>
        <filter val="เครื่องคอมพิวเตอร์แม่ข่าย แบบที่ 2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6"/>
  <sheetViews>
    <sheetView workbookViewId="0">
      <selection activeCell="E16" sqref="E16"/>
    </sheetView>
  </sheetViews>
  <sheetFormatPr defaultRowHeight="13.8"/>
  <cols>
    <col min="1" max="2" width="15.8984375" bestFit="1" customWidth="1"/>
    <col min="3" max="3" width="12.5" bestFit="1" customWidth="1"/>
    <col min="4" max="5" width="22.3984375" bestFit="1" customWidth="1"/>
    <col min="6" max="6" width="11" bestFit="1" customWidth="1"/>
    <col min="7" max="7" width="5.8984375" customWidth="1"/>
    <col min="8" max="8" width="13.09765625" bestFit="1" customWidth="1"/>
    <col min="9" max="9" width="9.5" bestFit="1" customWidth="1"/>
    <col min="10" max="10" width="8.8984375" customWidth="1"/>
    <col min="11" max="11" width="5.8984375" customWidth="1"/>
    <col min="12" max="12" width="8.8984375" customWidth="1"/>
    <col min="13" max="13" width="36" bestFit="1" customWidth="1"/>
    <col min="14" max="14" width="5.8984375" customWidth="1"/>
    <col min="15" max="15" width="36" bestFit="1" customWidth="1"/>
    <col min="16" max="16" width="9.3984375" bestFit="1" customWidth="1"/>
    <col min="17" max="17" width="11" bestFit="1" customWidth="1"/>
    <col min="18" max="18" width="20.3984375" bestFit="1" customWidth="1"/>
    <col min="19" max="19" width="8.09765625" customWidth="1"/>
    <col min="20" max="20" width="5" customWidth="1"/>
    <col min="21" max="21" width="16.3984375" bestFit="1" customWidth="1"/>
    <col min="22" max="22" width="12.3984375" bestFit="1" customWidth="1"/>
    <col min="23" max="23" width="7.8984375" customWidth="1"/>
    <col min="24" max="24" width="6.09765625" customWidth="1"/>
  </cols>
  <sheetData>
    <row r="1" spans="1:24">
      <c r="A1" s="66" t="s">
        <v>90</v>
      </c>
    </row>
    <row r="2" spans="1:24">
      <c r="A2" s="67" t="s">
        <v>91</v>
      </c>
    </row>
    <row r="3" spans="1:24" ht="26.4">
      <c r="A3" s="68" t="s">
        <v>92</v>
      </c>
      <c r="B3" s="68" t="s">
        <v>93</v>
      </c>
      <c r="C3" s="68" t="s">
        <v>94</v>
      </c>
      <c r="D3" s="68" t="s">
        <v>95</v>
      </c>
      <c r="E3" s="68" t="s">
        <v>96</v>
      </c>
      <c r="F3" s="68" t="s">
        <v>10</v>
      </c>
      <c r="G3" s="68" t="s">
        <v>25</v>
      </c>
      <c r="H3" s="68" t="s">
        <v>97</v>
      </c>
      <c r="I3" s="68" t="s">
        <v>98</v>
      </c>
      <c r="J3" s="68" t="s">
        <v>99</v>
      </c>
      <c r="K3" s="68" t="s">
        <v>100</v>
      </c>
      <c r="L3" s="68" t="s">
        <v>101</v>
      </c>
      <c r="M3" s="68" t="s">
        <v>102</v>
      </c>
      <c r="N3" s="68" t="s">
        <v>103</v>
      </c>
      <c r="O3" s="68" t="s">
        <v>104</v>
      </c>
      <c r="P3" s="68" t="s">
        <v>9</v>
      </c>
      <c r="Q3" s="68" t="s">
        <v>105</v>
      </c>
      <c r="R3" s="68" t="s">
        <v>106</v>
      </c>
      <c r="S3" s="68" t="s">
        <v>107</v>
      </c>
      <c r="T3" s="68" t="s">
        <v>108</v>
      </c>
      <c r="U3" s="68" t="s">
        <v>109</v>
      </c>
      <c r="V3" s="68" t="s">
        <v>110</v>
      </c>
      <c r="W3" s="68" t="s">
        <v>111</v>
      </c>
      <c r="X3" s="68" t="s">
        <v>112</v>
      </c>
    </row>
    <row r="4" spans="1:24" ht="26.4">
      <c r="A4" s="69" t="s">
        <v>91</v>
      </c>
      <c r="B4" s="69" t="s">
        <v>91</v>
      </c>
      <c r="C4" s="69" t="s">
        <v>32</v>
      </c>
      <c r="D4" s="69" t="s">
        <v>304</v>
      </c>
      <c r="E4" s="69" t="s">
        <v>304</v>
      </c>
      <c r="F4" s="70">
        <v>676674.55</v>
      </c>
      <c r="G4" s="71">
        <v>1</v>
      </c>
      <c r="H4" s="69" t="s">
        <v>305</v>
      </c>
      <c r="I4" s="70">
        <v>186625.45</v>
      </c>
      <c r="J4" s="70">
        <v>490049.1</v>
      </c>
      <c r="K4" s="71">
        <v>0</v>
      </c>
      <c r="L4" s="70">
        <v>676674.55</v>
      </c>
      <c r="M4" s="69" t="s">
        <v>306</v>
      </c>
      <c r="N4" s="69" t="s">
        <v>307</v>
      </c>
      <c r="O4" s="69" t="s">
        <v>308</v>
      </c>
      <c r="P4" s="72" t="s">
        <v>266</v>
      </c>
      <c r="Q4" s="72" t="s">
        <v>120</v>
      </c>
      <c r="R4" s="69" t="s">
        <v>309</v>
      </c>
      <c r="S4" s="69">
        <v>1</v>
      </c>
      <c r="T4" s="69">
        <v>1</v>
      </c>
      <c r="U4" s="69" t="s">
        <v>310</v>
      </c>
      <c r="V4" s="69" t="s">
        <v>123</v>
      </c>
      <c r="W4" s="73"/>
      <c r="X4" s="69">
        <v>578817</v>
      </c>
    </row>
    <row r="5" spans="1:24" ht="26.4">
      <c r="A5" s="69" t="s">
        <v>91</v>
      </c>
      <c r="B5" s="69" t="s">
        <v>91</v>
      </c>
      <c r="C5" s="69" t="s">
        <v>32</v>
      </c>
      <c r="D5" s="69" t="s">
        <v>311</v>
      </c>
      <c r="E5" s="69" t="s">
        <v>311</v>
      </c>
      <c r="F5" s="70">
        <v>676674.55</v>
      </c>
      <c r="G5" s="71">
        <v>1</v>
      </c>
      <c r="H5" s="69" t="s">
        <v>305</v>
      </c>
      <c r="I5" s="70">
        <v>676674.55</v>
      </c>
      <c r="J5" s="71">
        <v>0</v>
      </c>
      <c r="K5" s="71">
        <v>0</v>
      </c>
      <c r="L5" s="70">
        <v>676674.55</v>
      </c>
      <c r="M5" s="69" t="s">
        <v>312</v>
      </c>
      <c r="N5" s="69" t="s">
        <v>307</v>
      </c>
      <c r="O5" s="69" t="s">
        <v>313</v>
      </c>
      <c r="P5" s="72" t="s">
        <v>266</v>
      </c>
      <c r="Q5" s="72" t="s">
        <v>120</v>
      </c>
      <c r="R5" s="69" t="s">
        <v>309</v>
      </c>
      <c r="S5" s="69">
        <v>1</v>
      </c>
      <c r="T5" s="69">
        <v>1</v>
      </c>
      <c r="U5" s="69" t="s">
        <v>310</v>
      </c>
      <c r="V5" s="69" t="s">
        <v>123</v>
      </c>
      <c r="W5" s="73"/>
      <c r="X5" s="69">
        <v>578796</v>
      </c>
    </row>
    <row r="6" spans="1:24">
      <c r="A6" s="74">
        <v>44846.618032407408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X39"/>
  <sheetViews>
    <sheetView workbookViewId="0">
      <selection sqref="A1:XFD1048576"/>
    </sheetView>
  </sheetViews>
  <sheetFormatPr defaultRowHeight="13.8"/>
  <cols>
    <col min="1" max="1" width="15.8984375" bestFit="1" customWidth="1"/>
    <col min="2" max="2" width="36" bestFit="1" customWidth="1"/>
    <col min="3" max="3" width="22.5" bestFit="1" customWidth="1"/>
    <col min="4" max="5" width="36" bestFit="1" customWidth="1"/>
    <col min="6" max="6" width="11" bestFit="1" customWidth="1"/>
    <col min="7" max="7" width="5.8984375" customWidth="1"/>
    <col min="8" max="8" width="15" bestFit="1" customWidth="1"/>
    <col min="9" max="9" width="9.5" bestFit="1" customWidth="1"/>
    <col min="10" max="10" width="7.09765625" customWidth="1"/>
    <col min="11" max="11" width="5.8984375" customWidth="1"/>
    <col min="12" max="12" width="8.8984375" customWidth="1"/>
    <col min="13" max="13" width="36" bestFit="1" customWidth="1"/>
    <col min="14" max="14" width="5.8984375" customWidth="1"/>
    <col min="15" max="15" width="36" bestFit="1" customWidth="1"/>
    <col min="16" max="16" width="9.3984375" bestFit="1" customWidth="1"/>
    <col min="17" max="17" width="11" bestFit="1" customWidth="1"/>
    <col min="18" max="18" width="36" bestFit="1" customWidth="1"/>
    <col min="19" max="19" width="8.09765625" customWidth="1"/>
    <col min="20" max="20" width="5" customWidth="1"/>
    <col min="21" max="21" width="15.69921875" bestFit="1" customWidth="1"/>
    <col min="22" max="22" width="12.3984375" bestFit="1" customWidth="1"/>
    <col min="23" max="23" width="7.8984375" customWidth="1"/>
    <col min="24" max="24" width="6.09765625" customWidth="1"/>
  </cols>
  <sheetData>
    <row r="1" spans="1:24">
      <c r="A1" s="66" t="s">
        <v>90</v>
      </c>
    </row>
    <row r="2" spans="1:24" hidden="1">
      <c r="A2" s="67" t="s">
        <v>91</v>
      </c>
    </row>
    <row r="3" spans="1:24" ht="26.4" hidden="1">
      <c r="A3" s="68" t="s">
        <v>92</v>
      </c>
      <c r="B3" s="68" t="s">
        <v>93</v>
      </c>
      <c r="C3" s="68" t="s">
        <v>94</v>
      </c>
      <c r="D3" s="68" t="s">
        <v>95</v>
      </c>
      <c r="E3" s="68" t="s">
        <v>96</v>
      </c>
      <c r="F3" s="68" t="s">
        <v>10</v>
      </c>
      <c r="G3" s="68" t="s">
        <v>25</v>
      </c>
      <c r="H3" s="68" t="s">
        <v>97</v>
      </c>
      <c r="I3" s="68" t="s">
        <v>98</v>
      </c>
      <c r="J3" s="68" t="s">
        <v>99</v>
      </c>
      <c r="K3" s="68" t="s">
        <v>100</v>
      </c>
      <c r="L3" s="68" t="s">
        <v>101</v>
      </c>
      <c r="M3" s="68" t="s">
        <v>102</v>
      </c>
      <c r="N3" s="68" t="s">
        <v>103</v>
      </c>
      <c r="O3" s="68" t="s">
        <v>104</v>
      </c>
      <c r="P3" s="68" t="s">
        <v>9</v>
      </c>
      <c r="Q3" s="68" t="s">
        <v>105</v>
      </c>
      <c r="R3" s="68" t="s">
        <v>106</v>
      </c>
      <c r="S3" s="68" t="s">
        <v>107</v>
      </c>
      <c r="T3" s="68" t="s">
        <v>108</v>
      </c>
      <c r="U3" s="68" t="s">
        <v>109</v>
      </c>
      <c r="V3" s="68" t="s">
        <v>110</v>
      </c>
      <c r="W3" s="68" t="s">
        <v>111</v>
      </c>
      <c r="X3" s="68" t="s">
        <v>112</v>
      </c>
    </row>
    <row r="4" spans="1:24" ht="39.6">
      <c r="A4" s="69" t="s">
        <v>91</v>
      </c>
      <c r="B4" s="69" t="s">
        <v>314</v>
      </c>
      <c r="C4" s="69" t="s">
        <v>113</v>
      </c>
      <c r="D4" s="69" t="s">
        <v>246</v>
      </c>
      <c r="E4" s="69" t="s">
        <v>246</v>
      </c>
      <c r="F4" s="70">
        <v>2500</v>
      </c>
      <c r="G4" s="71">
        <v>4</v>
      </c>
      <c r="H4" s="69" t="s">
        <v>315</v>
      </c>
      <c r="I4" s="70">
        <v>10000</v>
      </c>
      <c r="J4" s="71">
        <v>0</v>
      </c>
      <c r="K4" s="71">
        <v>0</v>
      </c>
      <c r="L4" s="70">
        <v>10000</v>
      </c>
      <c r="M4" s="69" t="s">
        <v>316</v>
      </c>
      <c r="N4" s="69" t="s">
        <v>14</v>
      </c>
      <c r="O4" s="69" t="s">
        <v>317</v>
      </c>
      <c r="P4" s="72" t="s">
        <v>119</v>
      </c>
      <c r="Q4" s="72" t="s">
        <v>120</v>
      </c>
      <c r="R4" s="69" t="s">
        <v>249</v>
      </c>
      <c r="S4" s="69">
        <v>8</v>
      </c>
      <c r="T4" s="69">
        <v>4</v>
      </c>
      <c r="U4" s="69" t="s">
        <v>318</v>
      </c>
      <c r="V4" s="69" t="s">
        <v>123</v>
      </c>
      <c r="W4" s="73"/>
      <c r="X4" s="69">
        <v>577452</v>
      </c>
    </row>
    <row r="5" spans="1:24" ht="26.4">
      <c r="A5" s="69" t="s">
        <v>91</v>
      </c>
      <c r="B5" s="69" t="s">
        <v>314</v>
      </c>
      <c r="C5" s="69" t="s">
        <v>113</v>
      </c>
      <c r="D5" s="69" t="s">
        <v>319</v>
      </c>
      <c r="E5" s="69" t="s">
        <v>319</v>
      </c>
      <c r="F5" s="70">
        <v>30000</v>
      </c>
      <c r="G5" s="71">
        <v>1</v>
      </c>
      <c r="H5" s="69" t="s">
        <v>315</v>
      </c>
      <c r="I5" s="70">
        <v>30000</v>
      </c>
      <c r="J5" s="71">
        <v>0</v>
      </c>
      <c r="K5" s="71">
        <v>0</v>
      </c>
      <c r="L5" s="70">
        <v>30000</v>
      </c>
      <c r="M5" s="69" t="s">
        <v>320</v>
      </c>
      <c r="N5" s="69" t="s">
        <v>222</v>
      </c>
      <c r="O5" s="69" t="s">
        <v>321</v>
      </c>
      <c r="P5" s="72" t="s">
        <v>119</v>
      </c>
      <c r="Q5" s="72" t="s">
        <v>120</v>
      </c>
      <c r="R5" s="69" t="s">
        <v>322</v>
      </c>
      <c r="S5" s="69">
        <v>2</v>
      </c>
      <c r="T5" s="69">
        <v>1</v>
      </c>
      <c r="U5" s="69" t="s">
        <v>318</v>
      </c>
      <c r="V5" s="69" t="s">
        <v>123</v>
      </c>
      <c r="W5" s="73"/>
      <c r="X5" s="69">
        <v>577374</v>
      </c>
    </row>
    <row r="6" spans="1:24" ht="26.4">
      <c r="A6" s="69" t="s">
        <v>91</v>
      </c>
      <c r="B6" s="69" t="s">
        <v>323</v>
      </c>
      <c r="C6" s="69" t="s">
        <v>113</v>
      </c>
      <c r="D6" s="69" t="s">
        <v>319</v>
      </c>
      <c r="E6" s="69" t="s">
        <v>319</v>
      </c>
      <c r="F6" s="70">
        <v>30000</v>
      </c>
      <c r="G6" s="71">
        <v>1</v>
      </c>
      <c r="H6" s="69" t="s">
        <v>315</v>
      </c>
      <c r="I6" s="70">
        <v>30000</v>
      </c>
      <c r="J6" s="71">
        <v>0</v>
      </c>
      <c r="K6" s="71">
        <v>0</v>
      </c>
      <c r="L6" s="70">
        <v>30000</v>
      </c>
      <c r="M6" s="69" t="s">
        <v>324</v>
      </c>
      <c r="N6" s="69" t="s">
        <v>222</v>
      </c>
      <c r="O6" s="69" t="s">
        <v>321</v>
      </c>
      <c r="P6" s="72" t="s">
        <v>119</v>
      </c>
      <c r="Q6" s="72" t="s">
        <v>120</v>
      </c>
      <c r="R6" s="69" t="s">
        <v>322</v>
      </c>
      <c r="S6" s="69">
        <v>2</v>
      </c>
      <c r="T6" s="69">
        <v>1</v>
      </c>
      <c r="U6" s="69" t="s">
        <v>325</v>
      </c>
      <c r="V6" s="69" t="s">
        <v>123</v>
      </c>
      <c r="W6" s="73"/>
      <c r="X6" s="69">
        <v>577357</v>
      </c>
    </row>
    <row r="7" spans="1:24" ht="39.6" hidden="1">
      <c r="A7" s="69" t="s">
        <v>91</v>
      </c>
      <c r="B7" s="69" t="s">
        <v>323</v>
      </c>
      <c r="C7" s="69" t="s">
        <v>32</v>
      </c>
      <c r="D7" s="69" t="s">
        <v>326</v>
      </c>
      <c r="E7" s="69" t="s">
        <v>327</v>
      </c>
      <c r="F7" s="70">
        <v>60000</v>
      </c>
      <c r="G7" s="71">
        <v>1</v>
      </c>
      <c r="H7" s="69" t="s">
        <v>315</v>
      </c>
      <c r="I7" s="70">
        <v>60000</v>
      </c>
      <c r="J7" s="71">
        <v>0</v>
      </c>
      <c r="K7" s="71">
        <v>0</v>
      </c>
      <c r="L7" s="70">
        <v>60000</v>
      </c>
      <c r="M7" s="69" t="s">
        <v>328</v>
      </c>
      <c r="N7" s="69" t="s">
        <v>172</v>
      </c>
      <c r="O7" s="69" t="s">
        <v>329</v>
      </c>
      <c r="P7" s="72" t="s">
        <v>266</v>
      </c>
      <c r="Q7" s="72" t="s">
        <v>120</v>
      </c>
      <c r="R7" s="69" t="s">
        <v>309</v>
      </c>
      <c r="S7" s="69">
        <v>1</v>
      </c>
      <c r="T7" s="69">
        <v>1</v>
      </c>
      <c r="U7" s="69" t="s">
        <v>325</v>
      </c>
      <c r="V7" s="69" t="s">
        <v>123</v>
      </c>
      <c r="W7" s="73"/>
      <c r="X7" s="69">
        <v>577491</v>
      </c>
    </row>
    <row r="8" spans="1:24" ht="26.4">
      <c r="A8" s="69" t="s">
        <v>91</v>
      </c>
      <c r="B8" s="69" t="s">
        <v>330</v>
      </c>
      <c r="C8" s="69" t="s">
        <v>113</v>
      </c>
      <c r="D8" s="69" t="s">
        <v>246</v>
      </c>
      <c r="E8" s="69" t="s">
        <v>246</v>
      </c>
      <c r="F8" s="70">
        <v>2500</v>
      </c>
      <c r="G8" s="71">
        <v>1</v>
      </c>
      <c r="H8" s="69" t="s">
        <v>315</v>
      </c>
      <c r="I8" s="70">
        <v>2500</v>
      </c>
      <c r="J8" s="71">
        <v>0</v>
      </c>
      <c r="K8" s="71">
        <v>0</v>
      </c>
      <c r="L8" s="70">
        <v>2500</v>
      </c>
      <c r="M8" s="69" t="s">
        <v>331</v>
      </c>
      <c r="N8" s="69" t="s">
        <v>227</v>
      </c>
      <c r="O8" s="69" t="s">
        <v>332</v>
      </c>
      <c r="P8" s="72" t="s">
        <v>119</v>
      </c>
      <c r="Q8" s="72" t="s">
        <v>120</v>
      </c>
      <c r="R8" s="69" t="s">
        <v>249</v>
      </c>
      <c r="S8" s="69">
        <v>4</v>
      </c>
      <c r="T8" s="69">
        <v>1</v>
      </c>
      <c r="U8" s="69" t="s">
        <v>333</v>
      </c>
      <c r="V8" s="69" t="s">
        <v>123</v>
      </c>
      <c r="W8" s="73"/>
      <c r="X8" s="69">
        <v>577450</v>
      </c>
    </row>
    <row r="9" spans="1:24" ht="39.6">
      <c r="A9" s="69" t="s">
        <v>91</v>
      </c>
      <c r="B9" s="69" t="s">
        <v>330</v>
      </c>
      <c r="C9" s="69" t="s">
        <v>113</v>
      </c>
      <c r="D9" s="69" t="s">
        <v>334</v>
      </c>
      <c r="E9" s="69" t="s">
        <v>334</v>
      </c>
      <c r="F9" s="70">
        <v>22000</v>
      </c>
      <c r="G9" s="71">
        <v>1</v>
      </c>
      <c r="H9" s="69" t="s">
        <v>315</v>
      </c>
      <c r="I9" s="70">
        <v>22000</v>
      </c>
      <c r="J9" s="71">
        <v>0</v>
      </c>
      <c r="K9" s="71">
        <v>0</v>
      </c>
      <c r="L9" s="70">
        <v>22000</v>
      </c>
      <c r="M9" s="69" t="s">
        <v>335</v>
      </c>
      <c r="N9" s="69" t="s">
        <v>154</v>
      </c>
      <c r="O9" s="69" t="s">
        <v>321</v>
      </c>
      <c r="P9" s="72" t="s">
        <v>119</v>
      </c>
      <c r="Q9" s="72" t="s">
        <v>120</v>
      </c>
      <c r="R9" s="69" t="s">
        <v>336</v>
      </c>
      <c r="S9" s="69">
        <v>2</v>
      </c>
      <c r="T9" s="69">
        <v>1</v>
      </c>
      <c r="U9" s="69" t="s">
        <v>337</v>
      </c>
      <c r="V9" s="69" t="s">
        <v>123</v>
      </c>
      <c r="W9" s="73"/>
      <c r="X9" s="69">
        <v>577376</v>
      </c>
    </row>
    <row r="10" spans="1:24" ht="26.4">
      <c r="A10" s="69" t="s">
        <v>91</v>
      </c>
      <c r="B10" s="69" t="s">
        <v>330</v>
      </c>
      <c r="C10" s="69" t="s">
        <v>113</v>
      </c>
      <c r="D10" s="69" t="s">
        <v>319</v>
      </c>
      <c r="E10" s="69" t="s">
        <v>319</v>
      </c>
      <c r="F10" s="70">
        <v>30000</v>
      </c>
      <c r="G10" s="71">
        <v>1</v>
      </c>
      <c r="H10" s="69" t="s">
        <v>315</v>
      </c>
      <c r="I10" s="70">
        <v>30000</v>
      </c>
      <c r="J10" s="71">
        <v>0</v>
      </c>
      <c r="K10" s="71">
        <v>0</v>
      </c>
      <c r="L10" s="70">
        <v>30000</v>
      </c>
      <c r="M10" s="69" t="s">
        <v>338</v>
      </c>
      <c r="N10" s="69" t="s">
        <v>222</v>
      </c>
      <c r="O10" s="69" t="s">
        <v>339</v>
      </c>
      <c r="P10" s="72" t="s">
        <v>119</v>
      </c>
      <c r="Q10" s="72" t="s">
        <v>120</v>
      </c>
      <c r="R10" s="69" t="s">
        <v>322</v>
      </c>
      <c r="S10" s="69">
        <v>2</v>
      </c>
      <c r="T10" s="69">
        <v>1</v>
      </c>
      <c r="U10" s="69" t="s">
        <v>333</v>
      </c>
      <c r="V10" s="69" t="s">
        <v>123</v>
      </c>
      <c r="W10" s="73"/>
      <c r="X10" s="69">
        <v>577032</v>
      </c>
    </row>
    <row r="11" spans="1:24" ht="26.4">
      <c r="A11" s="69" t="s">
        <v>91</v>
      </c>
      <c r="B11" s="69" t="s">
        <v>340</v>
      </c>
      <c r="C11" s="69" t="s">
        <v>113</v>
      </c>
      <c r="D11" s="69" t="s">
        <v>319</v>
      </c>
      <c r="E11" s="69" t="s">
        <v>319</v>
      </c>
      <c r="F11" s="70">
        <v>30000</v>
      </c>
      <c r="G11" s="71">
        <v>1</v>
      </c>
      <c r="H11" s="69" t="s">
        <v>315</v>
      </c>
      <c r="I11" s="70">
        <v>30000</v>
      </c>
      <c r="J11" s="71">
        <v>0</v>
      </c>
      <c r="K11" s="71">
        <v>0</v>
      </c>
      <c r="L11" s="70">
        <v>30000</v>
      </c>
      <c r="M11" s="69" t="s">
        <v>341</v>
      </c>
      <c r="N11" s="69" t="s">
        <v>166</v>
      </c>
      <c r="O11" s="69" t="s">
        <v>332</v>
      </c>
      <c r="P11" s="72" t="s">
        <v>119</v>
      </c>
      <c r="Q11" s="72" t="s">
        <v>120</v>
      </c>
      <c r="R11" s="69" t="s">
        <v>322</v>
      </c>
      <c r="S11" s="69">
        <v>2</v>
      </c>
      <c r="T11" s="69">
        <v>1</v>
      </c>
      <c r="U11" s="69" t="s">
        <v>342</v>
      </c>
      <c r="V11" s="69" t="s">
        <v>123</v>
      </c>
      <c r="W11" s="73"/>
      <c r="X11" s="69">
        <v>577333</v>
      </c>
    </row>
    <row r="12" spans="1:24" ht="39.6">
      <c r="A12" s="69" t="s">
        <v>91</v>
      </c>
      <c r="B12" s="69" t="s">
        <v>340</v>
      </c>
      <c r="C12" s="69" t="s">
        <v>113</v>
      </c>
      <c r="D12" s="69" t="s">
        <v>334</v>
      </c>
      <c r="E12" s="69" t="s">
        <v>334</v>
      </c>
      <c r="F12" s="70">
        <v>22000</v>
      </c>
      <c r="G12" s="71">
        <v>1</v>
      </c>
      <c r="H12" s="69" t="s">
        <v>315</v>
      </c>
      <c r="I12" s="70">
        <v>22000</v>
      </c>
      <c r="J12" s="71">
        <v>0</v>
      </c>
      <c r="K12" s="71">
        <v>0</v>
      </c>
      <c r="L12" s="70">
        <v>22000</v>
      </c>
      <c r="M12" s="69" t="s">
        <v>343</v>
      </c>
      <c r="N12" s="69" t="s">
        <v>227</v>
      </c>
      <c r="O12" s="69" t="s">
        <v>332</v>
      </c>
      <c r="P12" s="72" t="s">
        <v>119</v>
      </c>
      <c r="Q12" s="72" t="s">
        <v>120</v>
      </c>
      <c r="R12" s="69" t="s">
        <v>336</v>
      </c>
      <c r="S12" s="69">
        <v>2</v>
      </c>
      <c r="T12" s="69">
        <v>1</v>
      </c>
      <c r="U12" s="69" t="s">
        <v>344</v>
      </c>
      <c r="V12" s="69" t="s">
        <v>123</v>
      </c>
      <c r="W12" s="73"/>
      <c r="X12" s="69">
        <v>577425</v>
      </c>
    </row>
    <row r="13" spans="1:24" ht="39.6" hidden="1">
      <c r="A13" s="69" t="s">
        <v>91</v>
      </c>
      <c r="B13" s="69" t="s">
        <v>340</v>
      </c>
      <c r="C13" s="69" t="s">
        <v>32</v>
      </c>
      <c r="D13" s="69" t="s">
        <v>345</v>
      </c>
      <c r="E13" s="69" t="s">
        <v>346</v>
      </c>
      <c r="F13" s="70">
        <v>258000</v>
      </c>
      <c r="G13" s="71">
        <v>1</v>
      </c>
      <c r="H13" s="69" t="s">
        <v>315</v>
      </c>
      <c r="I13" s="70">
        <v>258000</v>
      </c>
      <c r="J13" s="71">
        <v>0</v>
      </c>
      <c r="K13" s="71">
        <v>0</v>
      </c>
      <c r="L13" s="70">
        <v>258000</v>
      </c>
      <c r="M13" s="69" t="s">
        <v>347</v>
      </c>
      <c r="N13" s="69" t="s">
        <v>227</v>
      </c>
      <c r="O13" s="69" t="s">
        <v>348</v>
      </c>
      <c r="P13" s="72" t="s">
        <v>266</v>
      </c>
      <c r="Q13" s="72" t="s">
        <v>120</v>
      </c>
      <c r="R13" s="69" t="s">
        <v>309</v>
      </c>
      <c r="S13" s="69">
        <v>1</v>
      </c>
      <c r="T13" s="69">
        <v>1</v>
      </c>
      <c r="U13" s="69" t="s">
        <v>344</v>
      </c>
      <c r="V13" s="69" t="s">
        <v>123</v>
      </c>
      <c r="W13" s="73"/>
      <c r="X13" s="69">
        <v>577482</v>
      </c>
    </row>
    <row r="14" spans="1:24" ht="26.4">
      <c r="A14" s="69" t="s">
        <v>91</v>
      </c>
      <c r="B14" s="69" t="s">
        <v>349</v>
      </c>
      <c r="C14" s="69" t="s">
        <v>113</v>
      </c>
      <c r="D14" s="69" t="s">
        <v>319</v>
      </c>
      <c r="E14" s="69" t="s">
        <v>319</v>
      </c>
      <c r="F14" s="70">
        <v>30000</v>
      </c>
      <c r="G14" s="71">
        <v>1</v>
      </c>
      <c r="H14" s="69" t="s">
        <v>315</v>
      </c>
      <c r="I14" s="70">
        <v>30000</v>
      </c>
      <c r="J14" s="71">
        <v>0</v>
      </c>
      <c r="K14" s="71">
        <v>0</v>
      </c>
      <c r="L14" s="70">
        <v>30000</v>
      </c>
      <c r="M14" s="69" t="s">
        <v>350</v>
      </c>
      <c r="N14" s="69" t="s">
        <v>222</v>
      </c>
      <c r="O14" s="69" t="s">
        <v>351</v>
      </c>
      <c r="P14" s="72" t="s">
        <v>119</v>
      </c>
      <c r="Q14" s="72" t="s">
        <v>120</v>
      </c>
      <c r="R14" s="69" t="s">
        <v>322</v>
      </c>
      <c r="S14" s="69">
        <v>1</v>
      </c>
      <c r="T14" s="69">
        <v>1</v>
      </c>
      <c r="U14" s="69" t="s">
        <v>352</v>
      </c>
      <c r="V14" s="69" t="s">
        <v>123</v>
      </c>
      <c r="W14" s="73"/>
      <c r="X14" s="69">
        <v>577440</v>
      </c>
    </row>
    <row r="15" spans="1:24" ht="26.4">
      <c r="A15" s="69" t="s">
        <v>91</v>
      </c>
      <c r="B15" s="69" t="s">
        <v>353</v>
      </c>
      <c r="C15" s="69" t="s">
        <v>175</v>
      </c>
      <c r="D15" s="69" t="s">
        <v>354</v>
      </c>
      <c r="E15" s="69" t="s">
        <v>354</v>
      </c>
      <c r="F15" s="70">
        <v>27900</v>
      </c>
      <c r="G15" s="71">
        <v>1</v>
      </c>
      <c r="H15" s="69" t="s">
        <v>315</v>
      </c>
      <c r="I15" s="70">
        <v>27900</v>
      </c>
      <c r="J15" s="71">
        <v>0</v>
      </c>
      <c r="K15" s="71">
        <v>0</v>
      </c>
      <c r="L15" s="70">
        <v>27900</v>
      </c>
      <c r="M15" s="69" t="s">
        <v>355</v>
      </c>
      <c r="N15" s="69" t="s">
        <v>117</v>
      </c>
      <c r="O15" s="69" t="s">
        <v>332</v>
      </c>
      <c r="P15" s="72" t="s">
        <v>119</v>
      </c>
      <c r="Q15" s="72" t="s">
        <v>120</v>
      </c>
      <c r="R15" s="69" t="s">
        <v>356</v>
      </c>
      <c r="S15" s="69">
        <v>1</v>
      </c>
      <c r="T15" s="69">
        <v>1</v>
      </c>
      <c r="U15" s="69" t="s">
        <v>357</v>
      </c>
      <c r="V15" s="69" t="s">
        <v>123</v>
      </c>
      <c r="W15" s="73"/>
      <c r="X15" s="69">
        <v>577437</v>
      </c>
    </row>
    <row r="16" spans="1:24" ht="26.4">
      <c r="A16" s="69" t="s">
        <v>91</v>
      </c>
      <c r="B16" s="69" t="s">
        <v>353</v>
      </c>
      <c r="C16" s="69" t="s">
        <v>113</v>
      </c>
      <c r="D16" s="69" t="s">
        <v>319</v>
      </c>
      <c r="E16" s="69" t="s">
        <v>319</v>
      </c>
      <c r="F16" s="70">
        <v>30000</v>
      </c>
      <c r="G16" s="71">
        <v>1</v>
      </c>
      <c r="H16" s="69" t="s">
        <v>315</v>
      </c>
      <c r="I16" s="70">
        <v>30000</v>
      </c>
      <c r="J16" s="71">
        <v>0</v>
      </c>
      <c r="K16" s="71">
        <v>0</v>
      </c>
      <c r="L16" s="70">
        <v>30000</v>
      </c>
      <c r="M16" s="69" t="s">
        <v>358</v>
      </c>
      <c r="N16" s="69" t="s">
        <v>222</v>
      </c>
      <c r="O16" s="69" t="s">
        <v>321</v>
      </c>
      <c r="P16" s="72" t="s">
        <v>119</v>
      </c>
      <c r="Q16" s="72" t="s">
        <v>120</v>
      </c>
      <c r="R16" s="69" t="s">
        <v>322</v>
      </c>
      <c r="S16" s="69">
        <v>2</v>
      </c>
      <c r="T16" s="69">
        <v>1</v>
      </c>
      <c r="U16" s="69" t="s">
        <v>357</v>
      </c>
      <c r="V16" s="69" t="s">
        <v>123</v>
      </c>
      <c r="W16" s="73"/>
      <c r="X16" s="69">
        <v>577035</v>
      </c>
    </row>
    <row r="17" spans="1:24" ht="26.4">
      <c r="A17" s="69" t="s">
        <v>91</v>
      </c>
      <c r="B17" s="69" t="s">
        <v>359</v>
      </c>
      <c r="C17" s="69" t="s">
        <v>113</v>
      </c>
      <c r="D17" s="69" t="s">
        <v>319</v>
      </c>
      <c r="E17" s="69" t="s">
        <v>319</v>
      </c>
      <c r="F17" s="70">
        <v>30000</v>
      </c>
      <c r="G17" s="71">
        <v>1</v>
      </c>
      <c r="H17" s="69" t="s">
        <v>315</v>
      </c>
      <c r="I17" s="70">
        <v>30000</v>
      </c>
      <c r="J17" s="71">
        <v>0</v>
      </c>
      <c r="K17" s="71">
        <v>0</v>
      </c>
      <c r="L17" s="70">
        <v>30000</v>
      </c>
      <c r="M17" s="69" t="s">
        <v>360</v>
      </c>
      <c r="N17" s="69" t="s">
        <v>275</v>
      </c>
      <c r="O17" s="69" t="s">
        <v>332</v>
      </c>
      <c r="P17" s="72" t="s">
        <v>119</v>
      </c>
      <c r="Q17" s="72" t="s">
        <v>120</v>
      </c>
      <c r="R17" s="69" t="s">
        <v>322</v>
      </c>
      <c r="S17" s="69">
        <v>2</v>
      </c>
      <c r="T17" s="69">
        <v>1</v>
      </c>
      <c r="U17" s="69" t="s">
        <v>361</v>
      </c>
      <c r="V17" s="69" t="s">
        <v>123</v>
      </c>
      <c r="W17" s="73"/>
      <c r="X17" s="69">
        <v>577014</v>
      </c>
    </row>
    <row r="18" spans="1:24" ht="39.6">
      <c r="A18" s="69" t="s">
        <v>91</v>
      </c>
      <c r="B18" s="69" t="s">
        <v>359</v>
      </c>
      <c r="C18" s="69" t="s">
        <v>113</v>
      </c>
      <c r="D18" s="69" t="s">
        <v>334</v>
      </c>
      <c r="E18" s="69" t="s">
        <v>334</v>
      </c>
      <c r="F18" s="70">
        <v>22000</v>
      </c>
      <c r="G18" s="71">
        <v>1</v>
      </c>
      <c r="H18" s="69" t="s">
        <v>315</v>
      </c>
      <c r="I18" s="70">
        <v>22000</v>
      </c>
      <c r="J18" s="71">
        <v>0</v>
      </c>
      <c r="K18" s="71">
        <v>0</v>
      </c>
      <c r="L18" s="70">
        <v>22000</v>
      </c>
      <c r="M18" s="69" t="s">
        <v>335</v>
      </c>
      <c r="N18" s="69" t="s">
        <v>143</v>
      </c>
      <c r="O18" s="69" t="s">
        <v>362</v>
      </c>
      <c r="P18" s="72" t="s">
        <v>119</v>
      </c>
      <c r="Q18" s="72" t="s">
        <v>120</v>
      </c>
      <c r="R18" s="69" t="s">
        <v>336</v>
      </c>
      <c r="S18" s="69">
        <v>2</v>
      </c>
      <c r="T18" s="69">
        <v>1</v>
      </c>
      <c r="U18" s="69" t="s">
        <v>363</v>
      </c>
      <c r="V18" s="69" t="s">
        <v>123</v>
      </c>
      <c r="W18" s="73"/>
      <c r="X18" s="69">
        <v>577375</v>
      </c>
    </row>
    <row r="19" spans="1:24" ht="26.4">
      <c r="A19" s="69" t="s">
        <v>91</v>
      </c>
      <c r="B19" s="69" t="s">
        <v>359</v>
      </c>
      <c r="C19" s="69" t="s">
        <v>113</v>
      </c>
      <c r="D19" s="69" t="s">
        <v>246</v>
      </c>
      <c r="E19" s="69" t="s">
        <v>246</v>
      </c>
      <c r="F19" s="70">
        <v>2500</v>
      </c>
      <c r="G19" s="71">
        <v>1</v>
      </c>
      <c r="H19" s="69" t="s">
        <v>315</v>
      </c>
      <c r="I19" s="70">
        <v>2500</v>
      </c>
      <c r="J19" s="71">
        <v>0</v>
      </c>
      <c r="K19" s="71">
        <v>0</v>
      </c>
      <c r="L19" s="70">
        <v>2500</v>
      </c>
      <c r="M19" s="69" t="s">
        <v>364</v>
      </c>
      <c r="N19" s="69" t="s">
        <v>203</v>
      </c>
      <c r="O19" s="69" t="s">
        <v>365</v>
      </c>
      <c r="P19" s="72" t="s">
        <v>119</v>
      </c>
      <c r="Q19" s="72" t="s">
        <v>120</v>
      </c>
      <c r="R19" s="69" t="s">
        <v>249</v>
      </c>
      <c r="S19" s="69">
        <v>5</v>
      </c>
      <c r="T19" s="69">
        <v>1</v>
      </c>
      <c r="U19" s="69" t="s">
        <v>361</v>
      </c>
      <c r="V19" s="69" t="s">
        <v>123</v>
      </c>
      <c r="W19" s="73"/>
      <c r="X19" s="69">
        <v>577432</v>
      </c>
    </row>
    <row r="20" spans="1:24" ht="26.4">
      <c r="A20" s="69" t="s">
        <v>91</v>
      </c>
      <c r="B20" s="69" t="s">
        <v>366</v>
      </c>
      <c r="C20" s="69" t="s">
        <v>113</v>
      </c>
      <c r="D20" s="69" t="s">
        <v>319</v>
      </c>
      <c r="E20" s="69" t="s">
        <v>319</v>
      </c>
      <c r="F20" s="70">
        <v>30000</v>
      </c>
      <c r="G20" s="71">
        <v>1</v>
      </c>
      <c r="H20" s="69" t="s">
        <v>315</v>
      </c>
      <c r="I20" s="70">
        <v>30000</v>
      </c>
      <c r="J20" s="71">
        <v>0</v>
      </c>
      <c r="K20" s="71">
        <v>0</v>
      </c>
      <c r="L20" s="70">
        <v>30000</v>
      </c>
      <c r="M20" s="69" t="s">
        <v>367</v>
      </c>
      <c r="N20" s="69" t="s">
        <v>222</v>
      </c>
      <c r="O20" s="69" t="s">
        <v>321</v>
      </c>
      <c r="P20" s="72" t="s">
        <v>119</v>
      </c>
      <c r="Q20" s="72" t="s">
        <v>120</v>
      </c>
      <c r="R20" s="69" t="s">
        <v>322</v>
      </c>
      <c r="S20" s="69">
        <v>2</v>
      </c>
      <c r="T20" s="69">
        <v>1</v>
      </c>
      <c r="U20" s="69" t="s">
        <v>368</v>
      </c>
      <c r="V20" s="69" t="s">
        <v>123</v>
      </c>
      <c r="W20" s="73"/>
      <c r="X20" s="69">
        <v>577328</v>
      </c>
    </row>
    <row r="21" spans="1:24" ht="26.4" hidden="1">
      <c r="A21" s="69" t="s">
        <v>91</v>
      </c>
      <c r="B21" s="69" t="s">
        <v>369</v>
      </c>
      <c r="C21" s="69" t="s">
        <v>32</v>
      </c>
      <c r="D21" s="69" t="s">
        <v>370</v>
      </c>
      <c r="E21" s="69" t="s">
        <v>371</v>
      </c>
      <c r="F21" s="70">
        <v>15000</v>
      </c>
      <c r="G21" s="71">
        <v>1</v>
      </c>
      <c r="H21" s="69" t="s">
        <v>315</v>
      </c>
      <c r="I21" s="70">
        <v>15000</v>
      </c>
      <c r="J21" s="71">
        <v>0</v>
      </c>
      <c r="K21" s="71">
        <v>0</v>
      </c>
      <c r="L21" s="70">
        <v>15000</v>
      </c>
      <c r="M21" s="69" t="s">
        <v>372</v>
      </c>
      <c r="N21" s="69" t="s">
        <v>143</v>
      </c>
      <c r="O21" s="69" t="s">
        <v>373</v>
      </c>
      <c r="P21" s="72" t="s">
        <v>266</v>
      </c>
      <c r="Q21" s="72" t="s">
        <v>120</v>
      </c>
      <c r="R21" s="69" t="s">
        <v>309</v>
      </c>
      <c r="S21" s="69">
        <v>1</v>
      </c>
      <c r="T21" s="69">
        <v>1</v>
      </c>
      <c r="U21" s="69" t="s">
        <v>374</v>
      </c>
      <c r="V21" s="69" t="s">
        <v>123</v>
      </c>
      <c r="W21" s="73"/>
      <c r="X21" s="69">
        <v>577468</v>
      </c>
    </row>
    <row r="22" spans="1:24" ht="26.4" hidden="1">
      <c r="A22" s="69" t="s">
        <v>91</v>
      </c>
      <c r="B22" s="69" t="s">
        <v>369</v>
      </c>
      <c r="C22" s="69" t="s">
        <v>32</v>
      </c>
      <c r="D22" s="69" t="s">
        <v>375</v>
      </c>
      <c r="E22" s="69" t="s">
        <v>376</v>
      </c>
      <c r="F22" s="70">
        <v>10000</v>
      </c>
      <c r="G22" s="71">
        <v>1</v>
      </c>
      <c r="H22" s="69" t="s">
        <v>315</v>
      </c>
      <c r="I22" s="70">
        <v>10000</v>
      </c>
      <c r="J22" s="71">
        <v>0</v>
      </c>
      <c r="K22" s="71">
        <v>0</v>
      </c>
      <c r="L22" s="70">
        <v>10000</v>
      </c>
      <c r="M22" s="69" t="s">
        <v>377</v>
      </c>
      <c r="N22" s="69" t="s">
        <v>143</v>
      </c>
      <c r="O22" s="69" t="s">
        <v>378</v>
      </c>
      <c r="P22" s="72" t="s">
        <v>266</v>
      </c>
      <c r="Q22" s="72" t="s">
        <v>120</v>
      </c>
      <c r="R22" s="69" t="s">
        <v>309</v>
      </c>
      <c r="S22" s="69">
        <v>1</v>
      </c>
      <c r="T22" s="69">
        <v>1</v>
      </c>
      <c r="U22" s="69" t="s">
        <v>374</v>
      </c>
      <c r="V22" s="69" t="s">
        <v>123</v>
      </c>
      <c r="W22" s="73"/>
      <c r="X22" s="69">
        <v>577477</v>
      </c>
    </row>
    <row r="23" spans="1:24" ht="26.4">
      <c r="A23" s="69" t="s">
        <v>91</v>
      </c>
      <c r="B23" s="69" t="s">
        <v>379</v>
      </c>
      <c r="C23" s="69" t="s">
        <v>113</v>
      </c>
      <c r="D23" s="69" t="s">
        <v>319</v>
      </c>
      <c r="E23" s="69" t="s">
        <v>319</v>
      </c>
      <c r="F23" s="70">
        <v>30000</v>
      </c>
      <c r="G23" s="71">
        <v>1</v>
      </c>
      <c r="H23" s="69" t="s">
        <v>315</v>
      </c>
      <c r="I23" s="70">
        <v>30000</v>
      </c>
      <c r="J23" s="71">
        <v>0</v>
      </c>
      <c r="K23" s="71">
        <v>0</v>
      </c>
      <c r="L23" s="70">
        <v>30000</v>
      </c>
      <c r="M23" s="69" t="s">
        <v>380</v>
      </c>
      <c r="N23" s="69" t="s">
        <v>222</v>
      </c>
      <c r="O23" s="69" t="s">
        <v>321</v>
      </c>
      <c r="P23" s="72" t="s">
        <v>119</v>
      </c>
      <c r="Q23" s="72" t="s">
        <v>120</v>
      </c>
      <c r="R23" s="69" t="s">
        <v>322</v>
      </c>
      <c r="S23" s="69">
        <v>2</v>
      </c>
      <c r="T23" s="69">
        <v>1</v>
      </c>
      <c r="U23" s="69" t="s">
        <v>381</v>
      </c>
      <c r="V23" s="69" t="s">
        <v>123</v>
      </c>
      <c r="W23" s="73"/>
      <c r="X23" s="69">
        <v>577016</v>
      </c>
    </row>
    <row r="24" spans="1:24" ht="26.4" hidden="1">
      <c r="A24" s="69" t="s">
        <v>91</v>
      </c>
      <c r="B24" s="69" t="s">
        <v>379</v>
      </c>
      <c r="C24" s="69" t="s">
        <v>32</v>
      </c>
      <c r="D24" s="69" t="s">
        <v>382</v>
      </c>
      <c r="E24" s="69" t="s">
        <v>382</v>
      </c>
      <c r="F24" s="70">
        <v>249800</v>
      </c>
      <c r="G24" s="71">
        <v>1</v>
      </c>
      <c r="H24" s="69" t="s">
        <v>315</v>
      </c>
      <c r="I24" s="70">
        <v>249800</v>
      </c>
      <c r="J24" s="71">
        <v>0</v>
      </c>
      <c r="K24" s="71">
        <v>0</v>
      </c>
      <c r="L24" s="70">
        <v>249800</v>
      </c>
      <c r="M24" s="69" t="s">
        <v>383</v>
      </c>
      <c r="N24" s="69" t="s">
        <v>222</v>
      </c>
      <c r="O24" s="69" t="s">
        <v>384</v>
      </c>
      <c r="P24" s="72" t="s">
        <v>266</v>
      </c>
      <c r="Q24" s="72" t="s">
        <v>120</v>
      </c>
      <c r="R24" s="69" t="s">
        <v>309</v>
      </c>
      <c r="S24" s="69">
        <v>1</v>
      </c>
      <c r="T24" s="69">
        <v>1</v>
      </c>
      <c r="U24" s="69" t="s">
        <v>381</v>
      </c>
      <c r="V24" s="69" t="s">
        <v>123</v>
      </c>
      <c r="W24" s="73"/>
      <c r="X24" s="69">
        <v>577475</v>
      </c>
    </row>
    <row r="25" spans="1:24" ht="26.4">
      <c r="A25" s="69" t="s">
        <v>91</v>
      </c>
      <c r="B25" s="69" t="s">
        <v>385</v>
      </c>
      <c r="C25" s="69" t="s">
        <v>113</v>
      </c>
      <c r="D25" s="69" t="s">
        <v>319</v>
      </c>
      <c r="E25" s="69" t="s">
        <v>319</v>
      </c>
      <c r="F25" s="70">
        <v>30000</v>
      </c>
      <c r="G25" s="71">
        <v>1</v>
      </c>
      <c r="H25" s="69" t="s">
        <v>315</v>
      </c>
      <c r="I25" s="70">
        <v>30000</v>
      </c>
      <c r="J25" s="71">
        <v>0</v>
      </c>
      <c r="K25" s="71">
        <v>0</v>
      </c>
      <c r="L25" s="70">
        <v>30000</v>
      </c>
      <c r="M25" s="69" t="s">
        <v>386</v>
      </c>
      <c r="N25" s="69" t="s">
        <v>222</v>
      </c>
      <c r="O25" s="69" t="s">
        <v>321</v>
      </c>
      <c r="P25" s="72" t="s">
        <v>119</v>
      </c>
      <c r="Q25" s="72" t="s">
        <v>120</v>
      </c>
      <c r="R25" s="69" t="s">
        <v>322</v>
      </c>
      <c r="S25" s="69">
        <v>2</v>
      </c>
      <c r="T25" s="69">
        <v>1</v>
      </c>
      <c r="U25" s="69" t="s">
        <v>387</v>
      </c>
      <c r="V25" s="69" t="s">
        <v>123</v>
      </c>
      <c r="W25" s="73"/>
      <c r="X25" s="69">
        <v>577325</v>
      </c>
    </row>
    <row r="26" spans="1:24" ht="26.4">
      <c r="A26" s="69" t="s">
        <v>91</v>
      </c>
      <c r="B26" s="69" t="s">
        <v>388</v>
      </c>
      <c r="C26" s="69" t="s">
        <v>113</v>
      </c>
      <c r="D26" s="69" t="s">
        <v>319</v>
      </c>
      <c r="E26" s="69" t="s">
        <v>319</v>
      </c>
      <c r="F26" s="70">
        <v>30000</v>
      </c>
      <c r="G26" s="71">
        <v>1</v>
      </c>
      <c r="H26" s="69" t="s">
        <v>315</v>
      </c>
      <c r="I26" s="70">
        <v>30000</v>
      </c>
      <c r="J26" s="71">
        <v>0</v>
      </c>
      <c r="K26" s="71">
        <v>0</v>
      </c>
      <c r="L26" s="70">
        <v>30000</v>
      </c>
      <c r="M26" s="69" t="s">
        <v>389</v>
      </c>
      <c r="N26" s="69" t="s">
        <v>222</v>
      </c>
      <c r="O26" s="69" t="s">
        <v>390</v>
      </c>
      <c r="P26" s="72" t="s">
        <v>119</v>
      </c>
      <c r="Q26" s="72" t="s">
        <v>120</v>
      </c>
      <c r="R26" s="69" t="s">
        <v>322</v>
      </c>
      <c r="S26" s="69">
        <v>2</v>
      </c>
      <c r="T26" s="69">
        <v>1</v>
      </c>
      <c r="U26" s="69" t="s">
        <v>391</v>
      </c>
      <c r="V26" s="69" t="s">
        <v>123</v>
      </c>
      <c r="W26" s="73"/>
      <c r="X26" s="69">
        <v>577456</v>
      </c>
    </row>
    <row r="27" spans="1:24" ht="26.4" hidden="1">
      <c r="A27" s="69" t="s">
        <v>91</v>
      </c>
      <c r="B27" s="69" t="s">
        <v>388</v>
      </c>
      <c r="C27" s="69" t="s">
        <v>32</v>
      </c>
      <c r="D27" s="69" t="s">
        <v>392</v>
      </c>
      <c r="E27" s="69" t="s">
        <v>392</v>
      </c>
      <c r="F27" s="70">
        <v>70000</v>
      </c>
      <c r="G27" s="71">
        <v>1</v>
      </c>
      <c r="H27" s="69" t="s">
        <v>315</v>
      </c>
      <c r="I27" s="70">
        <v>70000</v>
      </c>
      <c r="J27" s="71">
        <v>0</v>
      </c>
      <c r="K27" s="71">
        <v>0</v>
      </c>
      <c r="L27" s="70">
        <v>70000</v>
      </c>
      <c r="M27" s="69" t="s">
        <v>393</v>
      </c>
      <c r="N27" s="69" t="s">
        <v>227</v>
      </c>
      <c r="O27" s="69" t="s">
        <v>394</v>
      </c>
      <c r="P27" s="72" t="s">
        <v>266</v>
      </c>
      <c r="Q27" s="72" t="s">
        <v>120</v>
      </c>
      <c r="R27" s="69" t="s">
        <v>309</v>
      </c>
      <c r="S27" s="69">
        <v>1</v>
      </c>
      <c r="T27" s="69">
        <v>1</v>
      </c>
      <c r="U27" s="69" t="s">
        <v>395</v>
      </c>
      <c r="V27" s="69" t="s">
        <v>123</v>
      </c>
      <c r="W27" s="73"/>
      <c r="X27" s="69">
        <v>577490</v>
      </c>
    </row>
    <row r="28" spans="1:24" ht="26.4">
      <c r="A28" s="69" t="s">
        <v>91</v>
      </c>
      <c r="B28" s="69" t="s">
        <v>396</v>
      </c>
      <c r="C28" s="69" t="s">
        <v>113</v>
      </c>
      <c r="D28" s="69" t="s">
        <v>319</v>
      </c>
      <c r="E28" s="69" t="s">
        <v>319</v>
      </c>
      <c r="F28" s="70">
        <v>30000</v>
      </c>
      <c r="G28" s="71">
        <v>1</v>
      </c>
      <c r="H28" s="69" t="s">
        <v>315</v>
      </c>
      <c r="I28" s="70">
        <v>30000</v>
      </c>
      <c r="J28" s="71">
        <v>0</v>
      </c>
      <c r="K28" s="71">
        <v>0</v>
      </c>
      <c r="L28" s="70">
        <v>30000</v>
      </c>
      <c r="M28" s="69" t="s">
        <v>397</v>
      </c>
      <c r="N28" s="69" t="s">
        <v>222</v>
      </c>
      <c r="O28" s="69" t="s">
        <v>398</v>
      </c>
      <c r="P28" s="72" t="s">
        <v>119</v>
      </c>
      <c r="Q28" s="72" t="s">
        <v>120</v>
      </c>
      <c r="R28" s="69" t="s">
        <v>322</v>
      </c>
      <c r="S28" s="69">
        <v>1</v>
      </c>
      <c r="T28" s="69">
        <v>1</v>
      </c>
      <c r="U28" s="69" t="s">
        <v>399</v>
      </c>
      <c r="V28" s="69" t="s">
        <v>123</v>
      </c>
      <c r="W28" s="73"/>
      <c r="X28" s="69">
        <v>577461</v>
      </c>
    </row>
    <row r="29" spans="1:24" ht="26.4">
      <c r="A29" s="69" t="s">
        <v>91</v>
      </c>
      <c r="B29" s="69" t="s">
        <v>400</v>
      </c>
      <c r="C29" s="69" t="s">
        <v>113</v>
      </c>
      <c r="D29" s="69" t="s">
        <v>319</v>
      </c>
      <c r="E29" s="69" t="s">
        <v>319</v>
      </c>
      <c r="F29" s="70">
        <v>30000</v>
      </c>
      <c r="G29" s="71">
        <v>1</v>
      </c>
      <c r="H29" s="69" t="s">
        <v>315</v>
      </c>
      <c r="I29" s="70">
        <v>30000</v>
      </c>
      <c r="J29" s="71">
        <v>0</v>
      </c>
      <c r="K29" s="71">
        <v>0</v>
      </c>
      <c r="L29" s="70">
        <v>30000</v>
      </c>
      <c r="M29" s="69" t="s">
        <v>401</v>
      </c>
      <c r="N29" s="69" t="s">
        <v>222</v>
      </c>
      <c r="O29" s="69" t="s">
        <v>321</v>
      </c>
      <c r="P29" s="72" t="s">
        <v>119</v>
      </c>
      <c r="Q29" s="72" t="s">
        <v>120</v>
      </c>
      <c r="R29" s="69" t="s">
        <v>322</v>
      </c>
      <c r="S29" s="69">
        <v>2</v>
      </c>
      <c r="T29" s="69">
        <v>1</v>
      </c>
      <c r="U29" s="69" t="s">
        <v>402</v>
      </c>
      <c r="V29" s="69" t="s">
        <v>123</v>
      </c>
      <c r="W29" s="73"/>
      <c r="X29" s="69">
        <v>577015</v>
      </c>
    </row>
    <row r="30" spans="1:24" ht="26.4">
      <c r="A30" s="69" t="s">
        <v>91</v>
      </c>
      <c r="B30" s="69" t="s">
        <v>403</v>
      </c>
      <c r="C30" s="69" t="s">
        <v>113</v>
      </c>
      <c r="D30" s="69" t="s">
        <v>319</v>
      </c>
      <c r="E30" s="69" t="s">
        <v>319</v>
      </c>
      <c r="F30" s="70">
        <v>30000</v>
      </c>
      <c r="G30" s="71">
        <v>1</v>
      </c>
      <c r="H30" s="69" t="s">
        <v>315</v>
      </c>
      <c r="I30" s="70">
        <v>30000</v>
      </c>
      <c r="J30" s="71">
        <v>0</v>
      </c>
      <c r="K30" s="71">
        <v>0</v>
      </c>
      <c r="L30" s="70">
        <v>30000</v>
      </c>
      <c r="M30" s="69" t="s">
        <v>404</v>
      </c>
      <c r="N30" s="69" t="s">
        <v>222</v>
      </c>
      <c r="O30" s="69" t="s">
        <v>398</v>
      </c>
      <c r="P30" s="72" t="s">
        <v>119</v>
      </c>
      <c r="Q30" s="72" t="s">
        <v>120</v>
      </c>
      <c r="R30" s="69" t="s">
        <v>322</v>
      </c>
      <c r="S30" s="69">
        <v>1</v>
      </c>
      <c r="T30" s="69">
        <v>1</v>
      </c>
      <c r="U30" s="69" t="s">
        <v>405</v>
      </c>
      <c r="V30" s="69" t="s">
        <v>123</v>
      </c>
      <c r="W30" s="73"/>
      <c r="X30" s="69">
        <v>577446</v>
      </c>
    </row>
    <row r="31" spans="1:24" ht="26.4">
      <c r="A31" s="69" t="s">
        <v>91</v>
      </c>
      <c r="B31" s="69" t="s">
        <v>406</v>
      </c>
      <c r="C31" s="69" t="s">
        <v>113</v>
      </c>
      <c r="D31" s="69" t="s">
        <v>319</v>
      </c>
      <c r="E31" s="69" t="s">
        <v>319</v>
      </c>
      <c r="F31" s="70">
        <v>30000</v>
      </c>
      <c r="G31" s="71">
        <v>1</v>
      </c>
      <c r="H31" s="69" t="s">
        <v>315</v>
      </c>
      <c r="I31" s="70">
        <v>30000</v>
      </c>
      <c r="J31" s="71">
        <v>0</v>
      </c>
      <c r="K31" s="71">
        <v>0</v>
      </c>
      <c r="L31" s="70">
        <v>30000</v>
      </c>
      <c r="M31" s="69" t="s">
        <v>338</v>
      </c>
      <c r="N31" s="69" t="s">
        <v>203</v>
      </c>
      <c r="O31" s="69" t="s">
        <v>407</v>
      </c>
      <c r="P31" s="72" t="s">
        <v>119</v>
      </c>
      <c r="Q31" s="72" t="s">
        <v>120</v>
      </c>
      <c r="R31" s="69" t="s">
        <v>322</v>
      </c>
      <c r="S31" s="69">
        <v>1</v>
      </c>
      <c r="T31" s="69">
        <v>1</v>
      </c>
      <c r="U31" s="69" t="s">
        <v>408</v>
      </c>
      <c r="V31" s="69" t="s">
        <v>123</v>
      </c>
      <c r="W31" s="73"/>
      <c r="X31" s="69">
        <v>577459</v>
      </c>
    </row>
    <row r="32" spans="1:24" ht="39.6" hidden="1">
      <c r="A32" s="69" t="s">
        <v>91</v>
      </c>
      <c r="B32" s="69" t="s">
        <v>406</v>
      </c>
      <c r="C32" s="69" t="s">
        <v>32</v>
      </c>
      <c r="D32" s="69" t="s">
        <v>409</v>
      </c>
      <c r="E32" s="69" t="s">
        <v>410</v>
      </c>
      <c r="F32" s="70">
        <v>50000</v>
      </c>
      <c r="G32" s="71">
        <v>1</v>
      </c>
      <c r="H32" s="69" t="s">
        <v>315</v>
      </c>
      <c r="I32" s="70">
        <v>50000</v>
      </c>
      <c r="J32" s="71">
        <v>0</v>
      </c>
      <c r="K32" s="71">
        <v>0</v>
      </c>
      <c r="L32" s="70">
        <v>50000</v>
      </c>
      <c r="M32" s="69" t="s">
        <v>411</v>
      </c>
      <c r="N32" s="69" t="s">
        <v>217</v>
      </c>
      <c r="O32" s="69" t="s">
        <v>412</v>
      </c>
      <c r="P32" s="72" t="s">
        <v>266</v>
      </c>
      <c r="Q32" s="72" t="s">
        <v>120</v>
      </c>
      <c r="R32" s="69" t="s">
        <v>309</v>
      </c>
      <c r="S32" s="69">
        <v>1</v>
      </c>
      <c r="T32" s="69">
        <v>1</v>
      </c>
      <c r="U32" s="69" t="s">
        <v>408</v>
      </c>
      <c r="V32" s="69" t="s">
        <v>123</v>
      </c>
      <c r="W32" s="73"/>
      <c r="X32" s="69">
        <v>577493</v>
      </c>
    </row>
    <row r="33" spans="1:24" ht="26.4" hidden="1">
      <c r="A33" s="69" t="s">
        <v>91</v>
      </c>
      <c r="B33" s="69" t="s">
        <v>413</v>
      </c>
      <c r="C33" s="69" t="s">
        <v>32</v>
      </c>
      <c r="D33" s="69" t="s">
        <v>414</v>
      </c>
      <c r="E33" s="69" t="s">
        <v>414</v>
      </c>
      <c r="F33" s="70">
        <v>59500</v>
      </c>
      <c r="G33" s="71">
        <v>1</v>
      </c>
      <c r="H33" s="69" t="s">
        <v>315</v>
      </c>
      <c r="I33" s="70">
        <v>59500</v>
      </c>
      <c r="J33" s="71">
        <v>0</v>
      </c>
      <c r="K33" s="71">
        <v>0</v>
      </c>
      <c r="L33" s="70">
        <v>59500</v>
      </c>
      <c r="M33" s="69" t="s">
        <v>411</v>
      </c>
      <c r="N33" s="69" t="s">
        <v>172</v>
      </c>
      <c r="O33" s="69" t="s">
        <v>415</v>
      </c>
      <c r="P33" s="72" t="s">
        <v>266</v>
      </c>
      <c r="Q33" s="72" t="s">
        <v>120</v>
      </c>
      <c r="R33" s="69" t="s">
        <v>309</v>
      </c>
      <c r="S33" s="69">
        <v>1</v>
      </c>
      <c r="T33" s="69">
        <v>1</v>
      </c>
      <c r="U33" s="69" t="s">
        <v>416</v>
      </c>
      <c r="V33" s="69" t="s">
        <v>123</v>
      </c>
      <c r="W33" s="73"/>
      <c r="X33" s="69">
        <v>578621</v>
      </c>
    </row>
    <row r="34" spans="1:24" ht="26.4">
      <c r="A34" s="69" t="s">
        <v>91</v>
      </c>
      <c r="B34" s="69" t="s">
        <v>413</v>
      </c>
      <c r="C34" s="69" t="s">
        <v>113</v>
      </c>
      <c r="D34" s="69" t="s">
        <v>319</v>
      </c>
      <c r="E34" s="69" t="s">
        <v>319</v>
      </c>
      <c r="F34" s="70">
        <v>30000</v>
      </c>
      <c r="G34" s="71">
        <v>1</v>
      </c>
      <c r="H34" s="69" t="s">
        <v>315</v>
      </c>
      <c r="I34" s="70">
        <v>30000</v>
      </c>
      <c r="J34" s="71">
        <v>0</v>
      </c>
      <c r="K34" s="71">
        <v>0</v>
      </c>
      <c r="L34" s="70">
        <v>30000</v>
      </c>
      <c r="M34" s="69" t="s">
        <v>320</v>
      </c>
      <c r="N34" s="69" t="s">
        <v>222</v>
      </c>
      <c r="O34" s="69" t="s">
        <v>398</v>
      </c>
      <c r="P34" s="72" t="s">
        <v>119</v>
      </c>
      <c r="Q34" s="72" t="s">
        <v>120</v>
      </c>
      <c r="R34" s="69" t="s">
        <v>322</v>
      </c>
      <c r="S34" s="69">
        <v>1</v>
      </c>
      <c r="T34" s="69">
        <v>1</v>
      </c>
      <c r="U34" s="69" t="s">
        <v>416</v>
      </c>
      <c r="V34" s="69" t="s">
        <v>123</v>
      </c>
      <c r="W34" s="73"/>
      <c r="X34" s="69">
        <v>577443</v>
      </c>
    </row>
    <row r="35" spans="1:24" ht="26.4">
      <c r="A35" s="69" t="s">
        <v>91</v>
      </c>
      <c r="B35" s="69" t="s">
        <v>417</v>
      </c>
      <c r="C35" s="69" t="s">
        <v>175</v>
      </c>
      <c r="D35" s="69" t="s">
        <v>354</v>
      </c>
      <c r="E35" s="69" t="s">
        <v>354</v>
      </c>
      <c r="F35" s="70">
        <v>27900</v>
      </c>
      <c r="G35" s="71">
        <v>1</v>
      </c>
      <c r="H35" s="69" t="s">
        <v>315</v>
      </c>
      <c r="I35" s="70">
        <v>27900</v>
      </c>
      <c r="J35" s="71">
        <v>0</v>
      </c>
      <c r="K35" s="71">
        <v>0</v>
      </c>
      <c r="L35" s="70">
        <v>27900</v>
      </c>
      <c r="M35" s="69" t="s">
        <v>389</v>
      </c>
      <c r="N35" s="69" t="s">
        <v>222</v>
      </c>
      <c r="O35" s="69" t="s">
        <v>398</v>
      </c>
      <c r="P35" s="72" t="s">
        <v>119</v>
      </c>
      <c r="Q35" s="72" t="s">
        <v>120</v>
      </c>
      <c r="R35" s="69" t="s">
        <v>356</v>
      </c>
      <c r="S35" s="69">
        <v>1</v>
      </c>
      <c r="T35" s="69">
        <v>1</v>
      </c>
      <c r="U35" s="69" t="s">
        <v>418</v>
      </c>
      <c r="V35" s="69" t="s">
        <v>123</v>
      </c>
      <c r="W35" s="73"/>
      <c r="X35" s="69">
        <v>577453</v>
      </c>
    </row>
    <row r="36" spans="1:24" ht="39.6">
      <c r="A36" s="69" t="s">
        <v>91</v>
      </c>
      <c r="B36" s="69" t="s">
        <v>417</v>
      </c>
      <c r="C36" s="69" t="s">
        <v>113</v>
      </c>
      <c r="D36" s="69" t="s">
        <v>334</v>
      </c>
      <c r="E36" s="69" t="s">
        <v>334</v>
      </c>
      <c r="F36" s="70">
        <v>22000</v>
      </c>
      <c r="G36" s="71">
        <v>1</v>
      </c>
      <c r="H36" s="69" t="s">
        <v>315</v>
      </c>
      <c r="I36" s="70">
        <v>22000</v>
      </c>
      <c r="J36" s="71">
        <v>0</v>
      </c>
      <c r="K36" s="71">
        <v>0</v>
      </c>
      <c r="L36" s="70">
        <v>22000</v>
      </c>
      <c r="M36" s="69" t="s">
        <v>419</v>
      </c>
      <c r="N36" s="69" t="s">
        <v>143</v>
      </c>
      <c r="O36" s="69" t="s">
        <v>321</v>
      </c>
      <c r="P36" s="72" t="s">
        <v>119</v>
      </c>
      <c r="Q36" s="72" t="s">
        <v>120</v>
      </c>
      <c r="R36" s="69" t="s">
        <v>336</v>
      </c>
      <c r="S36" s="69">
        <v>2</v>
      </c>
      <c r="T36" s="69">
        <v>1</v>
      </c>
      <c r="U36" s="69" t="s">
        <v>420</v>
      </c>
      <c r="V36" s="69" t="s">
        <v>123</v>
      </c>
      <c r="W36" s="73"/>
      <c r="X36" s="69">
        <v>577427</v>
      </c>
    </row>
    <row r="37" spans="1:24" ht="26.4" hidden="1">
      <c r="A37" s="69" t="s">
        <v>91</v>
      </c>
      <c r="B37" s="69" t="s">
        <v>417</v>
      </c>
      <c r="C37" s="69" t="s">
        <v>32</v>
      </c>
      <c r="D37" s="69" t="s">
        <v>382</v>
      </c>
      <c r="E37" s="69" t="s">
        <v>382</v>
      </c>
      <c r="F37" s="70">
        <v>249800</v>
      </c>
      <c r="G37" s="71">
        <v>1</v>
      </c>
      <c r="H37" s="69" t="s">
        <v>315</v>
      </c>
      <c r="I37" s="70">
        <v>249800</v>
      </c>
      <c r="J37" s="71">
        <v>0</v>
      </c>
      <c r="K37" s="71">
        <v>0</v>
      </c>
      <c r="L37" s="70">
        <v>249800</v>
      </c>
      <c r="M37" s="69" t="s">
        <v>383</v>
      </c>
      <c r="N37" s="69" t="s">
        <v>135</v>
      </c>
      <c r="O37" s="69" t="s">
        <v>421</v>
      </c>
      <c r="P37" s="72" t="s">
        <v>266</v>
      </c>
      <c r="Q37" s="72" t="s">
        <v>120</v>
      </c>
      <c r="R37" s="69" t="s">
        <v>309</v>
      </c>
      <c r="S37" s="69">
        <v>1</v>
      </c>
      <c r="T37" s="69">
        <v>1</v>
      </c>
      <c r="U37" s="69" t="s">
        <v>418</v>
      </c>
      <c r="V37" s="69" t="s">
        <v>123</v>
      </c>
      <c r="W37" s="73"/>
      <c r="X37" s="69">
        <v>577476</v>
      </c>
    </row>
    <row r="38" spans="1:24" ht="26.4">
      <c r="A38" s="69" t="s">
        <v>91</v>
      </c>
      <c r="B38" s="69" t="s">
        <v>417</v>
      </c>
      <c r="C38" s="69" t="s">
        <v>113</v>
      </c>
      <c r="D38" s="69" t="s">
        <v>319</v>
      </c>
      <c r="E38" s="69" t="s">
        <v>319</v>
      </c>
      <c r="F38" s="70">
        <v>30000</v>
      </c>
      <c r="G38" s="71">
        <v>1</v>
      </c>
      <c r="H38" s="69" t="s">
        <v>315</v>
      </c>
      <c r="I38" s="70">
        <v>30000</v>
      </c>
      <c r="J38" s="71">
        <v>0</v>
      </c>
      <c r="K38" s="71">
        <v>0</v>
      </c>
      <c r="L38" s="70">
        <v>30000</v>
      </c>
      <c r="M38" s="69" t="s">
        <v>422</v>
      </c>
      <c r="N38" s="69" t="s">
        <v>222</v>
      </c>
      <c r="O38" s="69" t="s">
        <v>398</v>
      </c>
      <c r="P38" s="72" t="s">
        <v>119</v>
      </c>
      <c r="Q38" s="72" t="s">
        <v>120</v>
      </c>
      <c r="R38" s="69" t="s">
        <v>322</v>
      </c>
      <c r="S38" s="69">
        <v>1</v>
      </c>
      <c r="T38" s="69">
        <v>1</v>
      </c>
      <c r="U38" s="69" t="s">
        <v>418</v>
      </c>
      <c r="V38" s="69" t="s">
        <v>123</v>
      </c>
      <c r="W38" s="73"/>
      <c r="X38" s="69">
        <v>577445</v>
      </c>
    </row>
    <row r="39" spans="1:24" hidden="1">
      <c r="A39" s="74">
        <v>44846.664594907408</v>
      </c>
    </row>
  </sheetData>
  <autoFilter ref="E1:E39">
    <filterColumn colId="0">
      <filters>
        <filter val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    <filter val="เครื่องคอมพิวเตอร์ สำหรับงานประมวลผล แบบที่ 2 (จอแสดงภาพขนาดไม่น้อยกว่า 19 นิ้ว)"/>
        <filter val="เครื่องมัลติมีเดียโปรเจคเตอร์ ระดับ XGA ขนาด 3,500 ANSI Lumens"/>
        <filter val="เครื่องสำรองไฟฟ้า ขนาด 800 V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แผนบำรุง ปี 66</vt:lpstr>
      <vt:lpstr>แผนค่าเสื่อม ปี 66 (70%)</vt:lpstr>
      <vt:lpstr>แผนค่าเสื่อม ปี 66 (10%)</vt:lpstr>
      <vt:lpstr>แผนค่าเสื่อม ปี 66 (20%)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OPERATION02</dc:creator>
  <cp:lastModifiedBy>AdviceSS</cp:lastModifiedBy>
  <dcterms:created xsi:type="dcterms:W3CDTF">2022-10-12T07:39:11Z</dcterms:created>
  <dcterms:modified xsi:type="dcterms:W3CDTF">2022-10-18T02:47:49Z</dcterms:modified>
</cp:coreProperties>
</file>